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moción_Vino_Terceros_Paises\tto\Impresos (EJERCICIO FEAGA 2024)\"/>
    </mc:Choice>
  </mc:AlternateContent>
  <bookViews>
    <workbookView xWindow="0" yWindow="0" windowWidth="15360" windowHeight="7176" tabRatio="958"/>
  </bookViews>
  <sheets>
    <sheet name="Pais1" sheetId="36" r:id="rId1"/>
    <sheet name="Pais2" sheetId="77" r:id="rId2"/>
    <sheet name="Pais3" sheetId="78" r:id="rId3"/>
    <sheet name="Pais4" sheetId="79" r:id="rId4"/>
    <sheet name="Pais5" sheetId="80" r:id="rId5"/>
    <sheet name="Pais6" sheetId="81" r:id="rId6"/>
    <sheet name="Pais7" sheetId="82" r:id="rId7"/>
    <sheet name="Pais8" sheetId="83" r:id="rId8"/>
    <sheet name="Pais9" sheetId="84" r:id="rId9"/>
    <sheet name="Pais10" sheetId="85" r:id="rId10"/>
    <sheet name="RESUMEN" sheetId="60" r:id="rId11"/>
    <sheet name="Lista países" sheetId="67" state="hidden" r:id="rId12"/>
    <sheet name="Lista regiones" sheetId="86" state="hidden" r:id="rId13"/>
    <sheet name="Acciones" sheetId="66" state="hidden" r:id="rId14"/>
    <sheet name="Objetivos" sheetId="87" state="hidden" r:id="rId15"/>
  </sheets>
  <externalReferences>
    <externalReference r:id="rId16"/>
  </externalReferences>
  <definedNames>
    <definedName name="A" localSheetId="12">Acciones!#REF!</definedName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 localSheetId="12">'Lista regiones'!$Q$1</definedName>
    <definedName name="AFGANISTÁN">'Lista países'!$I$1</definedName>
    <definedName name="ALBANIA" localSheetId="12">'Lista regiones'!$R$1</definedName>
    <definedName name="ALBANIA">'Lista países'!$J$1</definedName>
    <definedName name="ANDORRA" localSheetId="12">'Lista regiones'!$S$1</definedName>
    <definedName name="ANDORRA">'Lista países'!$K$1</definedName>
    <definedName name="ANGOLA" localSheetId="12">'Lista regiones'!$T$1</definedName>
    <definedName name="ANGOLA">'Lista países'!$L$1</definedName>
    <definedName name="ANTIGUA_BARBUDA" localSheetId="12">'Lista regiones'!$V$1</definedName>
    <definedName name="ANTIGUA_BARBUDA">'Lista países'!$N$1</definedName>
    <definedName name="ANTILLAS_HOLANDESAS" localSheetId="12">'Lista regiones'!$U$1</definedName>
    <definedName name="ANTILLAS_HOLANDESAS">'Lista países'!$M$1</definedName>
    <definedName name="Apertura">Objetivos!$C$2:$C$3</definedName>
    <definedName name="ARABIA_SAUDÍ" localSheetId="12">'Lista regiones'!$W$1</definedName>
    <definedName name="ARABIA_SAUDÍ">'Lista países'!$O$1</definedName>
    <definedName name="_xlnm.Print_Area" localSheetId="10">RESUMEN!$A$1:$C$35</definedName>
    <definedName name="ARGELIA" localSheetId="12">'Lista regiones'!$X$1</definedName>
    <definedName name="ARGELIA">'Lista países'!$P$1</definedName>
    <definedName name="ARGENTINA" localSheetId="12">'Lista regiones'!$Y$1</definedName>
    <definedName name="ARGENTINA">'Lista países'!$Q$1</definedName>
    <definedName name="ARMENIA" localSheetId="12">'Lista regiones'!$Z$1</definedName>
    <definedName name="ARMENIA">'Lista países'!$R$1</definedName>
    <definedName name="ARUBA" localSheetId="12">'Lista regiones'!$AA$1</definedName>
    <definedName name="ARUBA">'Lista países'!$S$1</definedName>
    <definedName name="ASCENSIÓN" localSheetId="12">'Lista regiones'!$AB$1</definedName>
    <definedName name="ASCENSIÓN">'Lista países'!$T$1</definedName>
    <definedName name="AUSTRALIA" localSheetId="12">'Lista regiones'!$AC$1</definedName>
    <definedName name="AUSTRALIA">'Lista países'!$U$1</definedName>
    <definedName name="AZERBAIYÁN" localSheetId="12">'Lista regiones'!$AD$1</definedName>
    <definedName name="AZERBAIYÁN">'Lista países'!$V$1</definedName>
    <definedName name="B" localSheetId="12">Acciones!#REF!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 localSheetId="12">'Lista regiones'!$AE$1</definedName>
    <definedName name="BAHAMAS">'Lista países'!$W$1</definedName>
    <definedName name="BAHREIN" localSheetId="12">'Lista regiones'!$AF$1</definedName>
    <definedName name="BAHREIN">'Lista países'!$X$1</definedName>
    <definedName name="BANGLADESH" localSheetId="12">'Lista regiones'!$AG$1</definedName>
    <definedName name="BANGLADESH">'Lista países'!$Y$1</definedName>
    <definedName name="BARBADOS" localSheetId="12">'Lista regiones'!$AH$1</definedName>
    <definedName name="BARBADOS">'Lista países'!$Z$1</definedName>
    <definedName name="BELIZE" localSheetId="12">'Lista regiones'!$AI$1</definedName>
    <definedName name="BELIZE">'Lista países'!$AA$1</definedName>
    <definedName name="BENÍN" localSheetId="12">'Lista regiones'!$AJ$1</definedName>
    <definedName name="BENÍN">'Lista países'!$AB$1</definedName>
    <definedName name="BERMUDAS" localSheetId="12">'Lista regiones'!$AK$1</definedName>
    <definedName name="BERMUDAS">'Lista países'!$AC$1</definedName>
    <definedName name="BHUTÁN" localSheetId="12">'Lista regiones'!$AL$1</definedName>
    <definedName name="BHUTÁN">'Lista países'!$AD$1</definedName>
    <definedName name="BIELORRUSIA" localSheetId="12">'Lista regiones'!$AM$1</definedName>
    <definedName name="BIELORRUSIA">'Lista países'!$AE$1</definedName>
    <definedName name="BOLIVIA" localSheetId="12">'Lista regiones'!$AN$1</definedName>
    <definedName name="BOLIVIA">'Lista países'!$AF$1</definedName>
    <definedName name="BOSNIA" localSheetId="12">'Lista regiones'!$AO$1</definedName>
    <definedName name="BOSNIA">'Lista países'!$AG$1</definedName>
    <definedName name="BOTSWANA" localSheetId="12">'Lista regiones'!$AP$1</definedName>
    <definedName name="BOTSWANA">'Lista países'!$AH$1</definedName>
    <definedName name="BRASIL" localSheetId="12">'Lista regiones'!$M$3:$M$30</definedName>
    <definedName name="BRASIL">'Lista países'!$G$3:$G$30</definedName>
    <definedName name="BRUNEI" localSheetId="12">'Lista regiones'!$AQ$1</definedName>
    <definedName name="BRUNEI">'Lista países'!$AI$1</definedName>
    <definedName name="BURKINA_FASO" localSheetId="12">'Lista regiones'!$AR$1</definedName>
    <definedName name="BURKINA_FASO">'Lista países'!$AJ$1</definedName>
    <definedName name="BURUNDI" localSheetId="12">'Lista regiones'!$AS$1</definedName>
    <definedName name="BURUNDI">'Lista países'!$AK$1</definedName>
    <definedName name="CABO_VERDE" localSheetId="12">'Lista regiones'!$AT$1</definedName>
    <definedName name="CABO_VERDE">'Lista países'!$AL$1</definedName>
    <definedName name="CAIMÁN_ISLAS" localSheetId="12">'Lista regiones'!$AU$1</definedName>
    <definedName name="CAIMÁN_ISLAS">'Lista países'!$AM$1</definedName>
    <definedName name="CAMBOYA" localSheetId="12">'Lista regiones'!$AV$1</definedName>
    <definedName name="CAMBOYA">'Lista países'!$AN$1</definedName>
    <definedName name="CAMERÚN" localSheetId="12">'Lista regiones'!$AW$1</definedName>
    <definedName name="CAMERÚN">'Lista países'!$AO$1</definedName>
    <definedName name="Campañas">Acciones!$C$2:$C$3</definedName>
    <definedName name="CANADÁ" localSheetId="12">'Lista regiones'!$C$3:$C$16</definedName>
    <definedName name="CANADÁ">'Lista países'!$B$3:$B$16</definedName>
    <definedName name="CENTROAFRICANA_REPÚBLICA" localSheetId="12">'Lista regiones'!$AX$1</definedName>
    <definedName name="CENTROAFRICANA_REPÚBLICA">'Lista países'!$AP$1</definedName>
    <definedName name="CHAD" localSheetId="12">'Lista regiones'!$AY$1</definedName>
    <definedName name="CHAD">'Lista países'!$AQ$1</definedName>
    <definedName name="CHILE" localSheetId="12">'Lista regiones'!$AZ$1</definedName>
    <definedName name="CHILE">'Lista países'!$AR$1</definedName>
    <definedName name="CHINA" localSheetId="12">'Lista regiones'!$G$3:$G$37</definedName>
    <definedName name="CHINA">'Lista países'!$D$3:$D$37</definedName>
    <definedName name="COLOMBIA" localSheetId="12">'Lista regiones'!$BA$1</definedName>
    <definedName name="COLOMBIA">'Lista países'!$AS$1</definedName>
    <definedName name="COMORES" localSheetId="12">'Lista regiones'!$BB$1</definedName>
    <definedName name="COMORES">'Lista países'!$AT$1</definedName>
    <definedName name="CONGO_BRAZZAVILLE" localSheetId="12">'Lista regiones'!$BC$1</definedName>
    <definedName name="CONGO_BRAZZAVILLE">'Lista países'!$AU$1</definedName>
    <definedName name="Consolidación">Objetivos!$E$2:$E$3</definedName>
    <definedName name="COOK_ISLAS" localSheetId="12">'Lista regiones'!$BD$1</definedName>
    <definedName name="COOK_ISLAS">'Lista países'!$AV$1</definedName>
    <definedName name="COREA_DEL_NORTE" localSheetId="12">'Lista regiones'!$BE$1</definedName>
    <definedName name="COREA_DEL_NORTE">'Lista países'!$AW$1</definedName>
    <definedName name="COREA_DEL_SUR" localSheetId="12">'Lista regiones'!$BF$1</definedName>
    <definedName name="COREA_DEL_SUR">'Lista países'!$AX$1</definedName>
    <definedName name="COSTA_DE_MARFIL" localSheetId="12">'Lista regiones'!$BG$1</definedName>
    <definedName name="COSTA_DE_MARFIL">'Lista países'!$AY$1</definedName>
    <definedName name="COSTA_RICA" localSheetId="12">'Lista regiones'!$BH$1</definedName>
    <definedName name="COSTA_RICA">'Lista países'!$AZ$1</definedName>
    <definedName name="CROACIA" localSheetId="12">'Lista regiones'!$BI$1</definedName>
    <definedName name="CROACIA">'Lista países'!$BA$1</definedName>
    <definedName name="CUBA" localSheetId="12">'Lista regiones'!$BJ$1</definedName>
    <definedName name="CUBA">'Lista países'!$BB$1</definedName>
    <definedName name="D" localSheetId="12">Acciones!#REF!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12">'Lista regiones'!#REF!</definedName>
    <definedName name="DIEGO_GARCÍA">'Lista países'!#REF!</definedName>
    <definedName name="Diversificación">Objetivos!$D$2:$D$3</definedName>
    <definedName name="DOMINICA" localSheetId="12">'Lista regiones'!$BK$1</definedName>
    <definedName name="DOMINICA">'Lista países'!$BC$1</definedName>
    <definedName name="DOMINICANA_REPÚBLICA" localSheetId="12">'Lista regiones'!$BL$1</definedName>
    <definedName name="DOMINICANA_REPÚBLICA">'Lista países'!$BD$1</definedName>
    <definedName name="E" localSheetId="12">Acciones!#REF!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 localSheetId="12">'Lista regiones'!$BM$1</definedName>
    <definedName name="ECUADOR">'Lista países'!$BE$1</definedName>
    <definedName name="EGIPTO" localSheetId="12">'Lista regiones'!$BN$1</definedName>
    <definedName name="EGIPTO">'Lista países'!$BF$1</definedName>
    <definedName name="EL_SALVADOR" localSheetId="12">'Lista regiones'!$BO$1</definedName>
    <definedName name="EL_SALVADOR">'Lista países'!$BG$1</definedName>
    <definedName name="EMIRATOS_ÁRABES_UNIDOS" localSheetId="12">'Lista regiones'!$BP$1</definedName>
    <definedName name="EMIRATOS_ÁRABES_UNIDOS">'Lista países'!$BH$1</definedName>
    <definedName name="ERITREA" localSheetId="12">'Lista regiones'!$BQ$1</definedName>
    <definedName name="ERITREA">'Lista países'!$BI$1</definedName>
    <definedName name="ESTADOS_UNIDOS" localSheetId="12">'Lista regiones'!$A$3:$A$53</definedName>
    <definedName name="ESTADOS_UNIDOS">'Lista países'!$A$3:$A$53</definedName>
    <definedName name="Estudios">Acciones!$D$2</definedName>
    <definedName name="ETIOPÍA" localSheetId="12">'Lista regiones'!$BR$1</definedName>
    <definedName name="ETIOPÍA">'Lista países'!$BJ$1</definedName>
    <definedName name="Evaluación">Acciones!$E$2</definedName>
    <definedName name="Ferias">Acciones!$B$2</definedName>
    <definedName name="FEROE_ISLAS" localSheetId="12">'Lista regiones'!$BS$1</definedName>
    <definedName name="FEROE_ISLAS">'Lista países'!$BK$1</definedName>
    <definedName name="FIDJI" localSheetId="12">'Lista regiones'!$BT$1</definedName>
    <definedName name="FIDJI">'Lista países'!$BL$1</definedName>
    <definedName name="FILIPINAS" localSheetId="12">'Lista regiones'!$BU$1</definedName>
    <definedName name="FILIPINAS">'Lista países'!$BM$1</definedName>
    <definedName name="GABÓN" localSheetId="12">'Lista regiones'!$BV$1</definedName>
    <definedName name="GABÓN">'Lista países'!$BN$1</definedName>
    <definedName name="GAMBIA" localSheetId="12">'Lista regiones'!$BW$1</definedName>
    <definedName name="GAMBIA">'Lista países'!$BO$1</definedName>
    <definedName name="GEORGIA" localSheetId="12">'Lista regiones'!$BX$1</definedName>
    <definedName name="GEORGIA">'Lista países'!$BP$1</definedName>
    <definedName name="GHANA" localSheetId="12">'Lista regiones'!$BY$1</definedName>
    <definedName name="GHANA">'Lista países'!$BQ$1</definedName>
    <definedName name="GRANADA" localSheetId="12">'Lista regiones'!$BZ$1</definedName>
    <definedName name="GRANADA">'Lista países'!$BR$1</definedName>
    <definedName name="GROENLANDIA" localSheetId="12">'Lista regiones'!$CA$1</definedName>
    <definedName name="GROENLANDIA">'Lista países'!$BS$1</definedName>
    <definedName name="GUADALUPE" localSheetId="12">'Lista regiones'!$CB$1</definedName>
    <definedName name="GUADALUPE">'Lista países'!$BT$1</definedName>
    <definedName name="GUAM" localSheetId="12">'Lista regiones'!$CC$1</definedName>
    <definedName name="GUAM">'Lista países'!$BU$1</definedName>
    <definedName name="GUATEMALA" localSheetId="12">'Lista regiones'!$CD$1</definedName>
    <definedName name="GUATEMALA">'Lista países'!$BV$1</definedName>
    <definedName name="GUAYANA_FRANCESA" localSheetId="12">'Lista regiones'!$CE$1</definedName>
    <definedName name="GUAYANA_FRANCESA">'Lista países'!$BW$1</definedName>
    <definedName name="GUINEA_BISSAU" localSheetId="12">'Lista regiones'!$CF$1</definedName>
    <definedName name="GUINEA_BISSAU">'Lista países'!$BX$1</definedName>
    <definedName name="GUINEA_ECUATORIAL" localSheetId="12">'Lista regiones'!$CG$1</definedName>
    <definedName name="GUINEA_ECUATORIAL">'Lista países'!$BY$1</definedName>
    <definedName name="GUINEA_REPÚBLICA" localSheetId="12">'Lista regiones'!$CH$1</definedName>
    <definedName name="GUINEA_REPÚBLICA">'Lista países'!$BZ$1</definedName>
    <definedName name="GUYANA" localSheetId="12">'Lista regiones'!$CI$1</definedName>
    <definedName name="GUYANA">'Lista países'!$CA$1</definedName>
    <definedName name="HAITÍ" localSheetId="12">'Lista regiones'!$CJ$1</definedName>
    <definedName name="HAITÍ">'Lista países'!$CB$1</definedName>
    <definedName name="HONDURAS" localSheetId="12">'Lista regiones'!$CK$1</definedName>
    <definedName name="HONDURAS">'Lista países'!$CC$1</definedName>
    <definedName name="HONG_KONG" localSheetId="12">'Lista regiones'!$CL$1</definedName>
    <definedName name="HONG_KONG">'Lista países'!$CD$1</definedName>
    <definedName name="INDIA" localSheetId="12">'Lista regiones'!$CM$1</definedName>
    <definedName name="INDIA">'Lista países'!$CE$1</definedName>
    <definedName name="INDONESIA" localSheetId="12">'Lista regiones'!$CN$1</definedName>
    <definedName name="INDONESIA">'Lista países'!$CF$1</definedName>
    <definedName name="IRÁN" localSheetId="12">'Lista regiones'!$CO$1</definedName>
    <definedName name="IRÁN">'Lista países'!$CG$1</definedName>
    <definedName name="IRAQ" localSheetId="12">'Lista regiones'!$CP$1</definedName>
    <definedName name="IRAQ">'Lista países'!$CH$1</definedName>
    <definedName name="ISLANDIA" localSheetId="12">'Lista regiones'!$CQ$1</definedName>
    <definedName name="ISLANDIA">'Lista países'!$CI$1</definedName>
    <definedName name="ISRAEL" localSheetId="12">'Lista regiones'!$CR$1</definedName>
    <definedName name="ISRAEL">'Lista países'!$CJ$1</definedName>
    <definedName name="JAMAICA" localSheetId="12">'Lista regiones'!$CS$1</definedName>
    <definedName name="JAMAICA">'Lista países'!$CK$1</definedName>
    <definedName name="JAPÓN" localSheetId="12">'Lista regiones'!$E$3:$E$50</definedName>
    <definedName name="JAPÓN">'Lista países'!$C$3:$C$50</definedName>
    <definedName name="JORDANIA" localSheetId="12">'Lista regiones'!$CT$1</definedName>
    <definedName name="JORDANIA">'Lista países'!$CL$1</definedName>
    <definedName name="KAZAJSTÁN" localSheetId="12">'Lista regiones'!$CU$1</definedName>
    <definedName name="KAZAJSTÁN">'Lista países'!$CM$1</definedName>
    <definedName name="KENIA" localSheetId="12">'Lista regiones'!$CV$1</definedName>
    <definedName name="KENIA">'Lista países'!$CN$1</definedName>
    <definedName name="KIRGUIZISTÁN" localSheetId="12">'Lista regiones'!$CW$1</definedName>
    <definedName name="KIRGUIZISTÁN">'Lista países'!$CO$1</definedName>
    <definedName name="KIRIBATI" localSheetId="12">'Lista regiones'!$CX$1</definedName>
    <definedName name="KIRIBATI">'Lista países'!$CP$1</definedName>
    <definedName name="KUWAIT" localSheetId="12">'Lista regiones'!$CY$1</definedName>
    <definedName name="KUWAIT">'Lista países'!$CQ$1</definedName>
    <definedName name="LAOS" localSheetId="12">'Lista regiones'!$CZ$1</definedName>
    <definedName name="LAOS">'Lista países'!$CR$1</definedName>
    <definedName name="LESOTHO" localSheetId="12">'Lista regiones'!$DA$1</definedName>
    <definedName name="LESOTHO">'Lista países'!$CS$1</definedName>
    <definedName name="LÍBANO" localSheetId="12">'Lista regiones'!$DB$1</definedName>
    <definedName name="LÍBANO">'Lista países'!$CT$1</definedName>
    <definedName name="LIBERIA" localSheetId="12">'Lista regiones'!$DC$1</definedName>
    <definedName name="LIBERIA">'Lista países'!$CU$1</definedName>
    <definedName name="LIBIA" localSheetId="12">'Lista regiones'!$DD$1</definedName>
    <definedName name="LIBIA">'Lista países'!$CV$1</definedName>
    <definedName name="LIECHTENSTEIN" localSheetId="12">'Lista regiones'!$DE$1</definedName>
    <definedName name="LIECHTENSTEIN">'Lista países'!$CW$1</definedName>
    <definedName name="MACAO" localSheetId="12">'Lista regiones'!$DF$1</definedName>
    <definedName name="MACAO">'Lista países'!$CX$1</definedName>
    <definedName name="MACEDONIA" localSheetId="12">'Lista regiones'!$DG$1</definedName>
    <definedName name="MACEDONIA">'Lista países'!$CY$1</definedName>
    <definedName name="MADAGASCAR" localSheetId="12">'Lista regiones'!$DH$1</definedName>
    <definedName name="MADAGASCAR">'Lista países'!$CZ$1</definedName>
    <definedName name="MALASIA" localSheetId="12">'Lista regiones'!$DI$1</definedName>
    <definedName name="MALASIA">'Lista países'!$DA$1</definedName>
    <definedName name="MALAWI" localSheetId="12">'Lista regiones'!$DJ$1</definedName>
    <definedName name="MALAWI">'Lista países'!$DB$1</definedName>
    <definedName name="MALDIVAS" localSheetId="12">'Lista regiones'!$DK$1</definedName>
    <definedName name="MALDIVAS">'Lista países'!$DC$1</definedName>
    <definedName name="MALI" localSheetId="12">'Lista regiones'!$DL$1</definedName>
    <definedName name="MALI">'Lista países'!$DD$1</definedName>
    <definedName name="MALVINAS" localSheetId="12">'Lista regiones'!$DM$1</definedName>
    <definedName name="MALVINAS">'Lista países'!$DE$1</definedName>
    <definedName name="MARIANAS" localSheetId="12">'Lista regiones'!$DN$1</definedName>
    <definedName name="MARIANAS">'Lista países'!$DF$1</definedName>
    <definedName name="MARRUECOS" localSheetId="12">'Lista regiones'!$DO$1</definedName>
    <definedName name="MARRUECOS">'Lista países'!$DG$1</definedName>
    <definedName name="MARSHALL_ISLAS" localSheetId="12">'Lista regiones'!$DP$1</definedName>
    <definedName name="MARSHALL_ISLAS">'Lista países'!$DH$1</definedName>
    <definedName name="MARTINICA" localSheetId="12">'Lista regiones'!$DQ$1</definedName>
    <definedName name="MARTINICA">'Lista países'!$DI$1</definedName>
    <definedName name="MAURICIO" localSheetId="12">'Lista regiones'!$DR$1</definedName>
    <definedName name="MAURICIO">'Lista países'!$DJ$1</definedName>
    <definedName name="MAURITANIA" localSheetId="12">'Lista regiones'!$DS$1</definedName>
    <definedName name="MAURITANIA">'Lista países'!$DK$1</definedName>
    <definedName name="MAYOTTE" localSheetId="12">'Lista regiones'!$DT$1</definedName>
    <definedName name="MAYOTTE">'Lista países'!$DL$1</definedName>
    <definedName name="MÉXICO" localSheetId="12">'Lista regiones'!$K$3:$K$35</definedName>
    <definedName name="MÉXICO">'Lista países'!$F$3:$F$35</definedName>
    <definedName name="MICRONESIA" localSheetId="12">'Lista regiones'!$DU$1</definedName>
    <definedName name="MICRONESIA">'Lista países'!$DM$1</definedName>
    <definedName name="MIDWAY" localSheetId="12">'Lista regiones'!#REF!</definedName>
    <definedName name="MIDWAY">'Lista países'!#REF!</definedName>
    <definedName name="MOLDAVIA" localSheetId="12">'Lista regiones'!$DV$1</definedName>
    <definedName name="MOLDAVIA">'Lista países'!$DN$1</definedName>
    <definedName name="MÓNACO" localSheetId="12">'Lista regiones'!$DW$1</definedName>
    <definedName name="MÓNACO">'Lista países'!$DO$1</definedName>
    <definedName name="MONGOLIA" localSheetId="12">'Lista regiones'!$DX$1</definedName>
    <definedName name="MONGOLIA">'Lista países'!$DP$1</definedName>
    <definedName name="MONTSERRAT" localSheetId="12">'Lista regiones'!$DY$1</definedName>
    <definedName name="MONTSERRAT">'Lista países'!$DQ$1</definedName>
    <definedName name="MOZAMBIQUE" localSheetId="12">'Lista regiones'!$DZ$1</definedName>
    <definedName name="MOZAMBIQUE">'Lista países'!$DR$1</definedName>
    <definedName name="MYANMAR" localSheetId="12">'Lista regiones'!#REF!</definedName>
    <definedName name="MYANMAR">'Lista países'!#REF!</definedName>
    <definedName name="NAMIBIA" localSheetId="12">'Lista regiones'!$EA$1</definedName>
    <definedName name="NAMIBIA">'Lista países'!$DS$1</definedName>
    <definedName name="NAURU" localSheetId="12">'Lista regiones'!$EB$1</definedName>
    <definedName name="NAURU">'Lista países'!$DT$1</definedName>
    <definedName name="NEPAL" localSheetId="12">'Lista regiones'!$EC$1</definedName>
    <definedName name="NEPAL">'Lista países'!$DU$1</definedName>
    <definedName name="NICARAGUA" localSheetId="12">'Lista regiones'!$ED$1</definedName>
    <definedName name="NICARAGUA">'Lista países'!$DV$1</definedName>
    <definedName name="NÍGER" localSheetId="12">'Lista regiones'!$EE$1</definedName>
    <definedName name="NÍGER">'Lista países'!$DW$1</definedName>
    <definedName name="NIGERIA" localSheetId="12">'Lista regiones'!$EF$1</definedName>
    <definedName name="NIGERIA">'Lista países'!$DX$1</definedName>
    <definedName name="NIUE" localSheetId="12">'Lista regiones'!$EG$1</definedName>
    <definedName name="NIUE">'Lista países'!$DY$1</definedName>
    <definedName name="NORUEGA" localSheetId="12">'Lista regiones'!$EH$1</definedName>
    <definedName name="NORUEGA">'Lista países'!$DZ$1</definedName>
    <definedName name="NUEVA_CALEDONIA" localSheetId="12">'Lista regiones'!$EI$1</definedName>
    <definedName name="NUEVA_CALEDONIA">'Lista países'!$EA$1</definedName>
    <definedName name="NUEVA_ZELANDA" localSheetId="12">'Lista regiones'!$EJ$1</definedName>
    <definedName name="NUEVA_ZELANDA">'Lista países'!$EB$1</definedName>
    <definedName name="OMÁN" localSheetId="12">'Lista regiones'!$EK$1</definedName>
    <definedName name="OMÁN">'Lista países'!$EC$1</definedName>
    <definedName name="PAÍS" localSheetId="12">#REF!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 localSheetId="12">'Lista regiones'!$EL$1</definedName>
    <definedName name="PAKISTÁN">'Lista países'!$ED$1</definedName>
    <definedName name="PALAU" localSheetId="12">'Lista regiones'!$EM$1</definedName>
    <definedName name="PALAU">'Lista países'!$EE$1</definedName>
    <definedName name="PANAMÁ" localSheetId="12">'Lista regiones'!$EN$1</definedName>
    <definedName name="PANAMÁ">'Lista países'!$EF$1</definedName>
    <definedName name="PAPÚA" localSheetId="12">'Lista regiones'!$EO$1</definedName>
    <definedName name="PAPÚA">'Lista países'!$EG$1</definedName>
    <definedName name="PARAGUAY" localSheetId="12">'Lista regiones'!$EP$1</definedName>
    <definedName name="PARAGUAY">'Lista países'!$EH$1</definedName>
    <definedName name="PERÚ" localSheetId="12">'Lista regiones'!$O$3:$O$28</definedName>
    <definedName name="PERÚ">'Lista países'!$H$3:$H$28</definedName>
    <definedName name="POLINESIA_FRANCESA" localSheetId="12">'Lista regiones'!$EQ$1</definedName>
    <definedName name="POLINESIA_FRANCESA">'Lista países'!$EI$1</definedName>
    <definedName name="Preparación">Acciones!$F$2:$F$3</definedName>
    <definedName name="Público">Acciones!$A$24:$A$32</definedName>
    <definedName name="PUERTO_RICO" localSheetId="12">'Lista regiones'!$ER$1</definedName>
    <definedName name="PUERTO_RICO">'Lista países'!$EJ$1</definedName>
    <definedName name="QATAR" localSheetId="12">'Lista regiones'!$ES$1</definedName>
    <definedName name="QATAR">'Lista países'!$EK$1</definedName>
    <definedName name="REGIÓN" localSheetId="12">#REF!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 localSheetId="12">'Lista regiones'!$ET$1</definedName>
    <definedName name="REINO_UNIDO">'Lista países'!$EL$1</definedName>
    <definedName name="Relaciones">Acciones!$A$2:$A$9</definedName>
    <definedName name="REUNIÓN" localSheetId="12">'Lista regiones'!$EU$1</definedName>
    <definedName name="REUNIÓN">'Lista países'!$EM$1</definedName>
    <definedName name="RUANDA" localSheetId="12">'Lista regiones'!$EV$1</definedName>
    <definedName name="RUANDA">'Lista países'!$EN$1</definedName>
    <definedName name="RUSIA" localSheetId="12">'Lista regiones'!$I$3:$I$14</definedName>
    <definedName name="RUSIA">'Lista países'!$E$3:$E$14</definedName>
    <definedName name="SAHARA" localSheetId="12">'Lista regiones'!$EW$1</definedName>
    <definedName name="SAHARA">'Lista países'!$EO$1</definedName>
    <definedName name="SALOMÓN" localSheetId="12">'Lista regiones'!$EX$1</definedName>
    <definedName name="SALOMÓN">'Lista países'!$EP$1</definedName>
    <definedName name="SAMOA_AMERICANA" localSheetId="12">'Lista regiones'!$EY$1</definedName>
    <definedName name="SAMOA_AMERICANA">'Lista países'!$EQ$1</definedName>
    <definedName name="SAMOA_OCCIDENTAL" localSheetId="12">'Lista regiones'!$EZ$1</definedName>
    <definedName name="SAMOA_OCCIDENTAL">'Lista países'!$ER$1</definedName>
    <definedName name="SAN_CRISTÓBAL_Y_NEVIS" localSheetId="12">'Lista regiones'!$FA$1</definedName>
    <definedName name="SAN_CRISTÓBAL_Y_NEVIS">'Lista países'!$ES$1</definedName>
    <definedName name="SAN_MARINO" localSheetId="12">'Lista regiones'!$FB$1</definedName>
    <definedName name="SAN_MARINO">'Lista países'!$ET$1</definedName>
    <definedName name="SAN_PEDRO_Y_MIQUELÓN" localSheetId="12">'Lista regiones'!$FC$1</definedName>
    <definedName name="SAN_PEDRO_Y_MIQUELÓN">'Lista países'!$EU$1</definedName>
    <definedName name="SAN_VICENTE_Y_GRANADINAS" localSheetId="12">'Lista regiones'!$FD$1</definedName>
    <definedName name="SAN_VICENTE_Y_GRANADINAS">'Lista países'!$EV$1</definedName>
    <definedName name="SANTA_ELENA" localSheetId="12">'Lista regiones'!$FE$1</definedName>
    <definedName name="SANTA_ELENA">'Lista países'!$EW$1</definedName>
    <definedName name="SANTA_LUCÍA" localSheetId="12">'Lista regiones'!$FF$1</definedName>
    <definedName name="SANTA_LUCÍA">'Lista países'!$EX$1</definedName>
    <definedName name="SANTO_TOMÉ_Y_PRÍNCIPE" localSheetId="12">'Lista regiones'!$FG$1</definedName>
    <definedName name="SANTO_TOMÉ_Y_PRÍNCIPE">'Lista países'!$EY$1</definedName>
    <definedName name="SENEGAL" localSheetId="12">'Lista regiones'!$FH$1</definedName>
    <definedName name="SENEGAL">'Lista países'!$EZ$1</definedName>
    <definedName name="SERBIA" localSheetId="12">'Lista regiones'!$FI$1</definedName>
    <definedName name="SERBIA">'Lista países'!$FA$1</definedName>
    <definedName name="SEYCHELLES_ISLAS" localSheetId="12">'Lista regiones'!$FJ$1</definedName>
    <definedName name="SEYCHELLES_ISLAS">'Lista países'!$FB$1</definedName>
    <definedName name="SIERRA_LEONA" localSheetId="12">'Lista regiones'!$FK$1</definedName>
    <definedName name="SIERRA_LEONA">'Lista países'!$FC$1</definedName>
    <definedName name="SINGAPUR" localSheetId="12">'Lista regiones'!$FL$1</definedName>
    <definedName name="SINGAPUR">'Lista países'!$FD$1</definedName>
    <definedName name="SIRIA" localSheetId="12">'Lista regiones'!$FM$1</definedName>
    <definedName name="SIRIA">'Lista países'!$FE$1</definedName>
    <definedName name="SOMALIA" localSheetId="12">'Lista regiones'!$FN$1</definedName>
    <definedName name="SOMALIA">'Lista países'!$FF$1</definedName>
    <definedName name="SRI_LANKA" localSheetId="12">'Lista regiones'!$FO$1</definedName>
    <definedName name="SRI_LANKA">'Lista países'!$FG$1</definedName>
    <definedName name="SUDÁFRICA" localSheetId="12">'Lista regiones'!$FP$1</definedName>
    <definedName name="SUDÁFRICA">'Lista países'!$FH$1</definedName>
    <definedName name="SUDÁN" localSheetId="12">'Lista regiones'!$FQ$1</definedName>
    <definedName name="SUDÁN">'Lista países'!$FI$1</definedName>
    <definedName name="SUIZA" localSheetId="12">'Lista regiones'!$FR$1</definedName>
    <definedName name="SUIZA">'Lista países'!$FJ$1</definedName>
    <definedName name="SURINAM" localSheetId="12">'Lista regiones'!$FS$1</definedName>
    <definedName name="SURINAM">'Lista países'!$FK$1</definedName>
    <definedName name="SWAZILANDIA" localSheetId="12">'Lista regiones'!$FT$1</definedName>
    <definedName name="SWAZILANDIA">'Lista países'!$FL$1</definedName>
    <definedName name="TADZHIKISTÁN" localSheetId="12">'Lista regiones'!$FU$1</definedName>
    <definedName name="TADZHIKISTÁN">'Lista países'!$FM$1</definedName>
    <definedName name="TAILANDIA" localSheetId="12">'Lista regiones'!$FV$1</definedName>
    <definedName name="TAILANDIA">'Lista países'!$FN$1</definedName>
    <definedName name="TANZANIA" localSheetId="12">'Lista regiones'!$FW$1</definedName>
    <definedName name="TANZANIA">'Lista países'!$FO$1</definedName>
    <definedName name="TERRITORIOS_EXT_AUSTRALIA" localSheetId="12">'Lista regiones'!$FX$1</definedName>
    <definedName name="TERRITORIOS_EXT_AUSTRALIA">'Lista países'!$FP$1</definedName>
    <definedName name="TOGO" localSheetId="12">'Lista regiones'!$FY$1</definedName>
    <definedName name="TOGO">'Lista países'!$FQ$1</definedName>
    <definedName name="TOKELAV" localSheetId="12">'Lista regiones'!$FZ$1</definedName>
    <definedName name="TOKELAV">'Lista países'!$FR$1</definedName>
    <definedName name="TONGA" localSheetId="12">'Lista regiones'!$GA$1</definedName>
    <definedName name="TONGA">'Lista países'!$FS$1</definedName>
    <definedName name="TRINIDAD_Y_TOBAGO" localSheetId="12">'Lista regiones'!$GB$1</definedName>
    <definedName name="TRINIDAD_Y_TOBAGO">'Lista países'!$FT$1</definedName>
    <definedName name="TÚNEZ" localSheetId="12">'Lista regiones'!$GC$1</definedName>
    <definedName name="TÚNEZ">'Lista países'!$FU$1</definedName>
    <definedName name="TURKMENISTÁN" localSheetId="12">'Lista regiones'!$GD$1</definedName>
    <definedName name="TURKMENISTÁN">'Lista países'!$FV$1</definedName>
    <definedName name="TURKS_Y_CAICOS" localSheetId="12">'Lista regiones'!#REF!</definedName>
    <definedName name="TURKS_Y_CAICOS">'Lista países'!#REF!</definedName>
    <definedName name="TURQUÍA" localSheetId="12">'Lista regiones'!$GE$1</definedName>
    <definedName name="TURQUÍA">'Lista países'!$FW$1</definedName>
    <definedName name="TUVALU" localSheetId="12">'Lista regiones'!$GF$1</definedName>
    <definedName name="TUVALU">'Lista países'!$FX$1</definedName>
    <definedName name="UCRANIA" localSheetId="12">'Lista regiones'!$GG$1</definedName>
    <definedName name="UCRANIA">'Lista países'!$FY$1</definedName>
    <definedName name="UGANDA" localSheetId="12">'Lista regiones'!$GH$1</definedName>
    <definedName name="UGANDA">'Lista países'!$FZ$1</definedName>
    <definedName name="URUGUAY" localSheetId="12">'Lista regiones'!$GI$1</definedName>
    <definedName name="URUGUAY">'Lista países'!$GA$1</definedName>
    <definedName name="UZBEKISTÁN" localSheetId="12">'Lista regiones'!$GJ$1</definedName>
    <definedName name="UZBEKISTÁN">'Lista países'!$GB$1</definedName>
    <definedName name="VANUATU" localSheetId="12">'Lista regiones'!$GK$1</definedName>
    <definedName name="VANUATU">'Lista países'!$GC$1</definedName>
    <definedName name="VATICANO" localSheetId="12">'Lista regiones'!$GL$1</definedName>
    <definedName name="VATICANO">'Lista países'!$GD$1</definedName>
    <definedName name="VENEZUELA" localSheetId="12">'Lista regiones'!$GM$1</definedName>
    <definedName name="VENEZUELA">'Lista países'!$GE$1</definedName>
    <definedName name="VIETNAM" localSheetId="12">'Lista regiones'!$GN$1</definedName>
    <definedName name="VIETNAM">'Lista países'!$GF$1</definedName>
    <definedName name="VÍRGENES_AMERICANAS_ISLAS" localSheetId="12">'Lista regiones'!$GO$1</definedName>
    <definedName name="VÍRGENES_AMERICANAS_ISLAS">'Lista países'!$GG$1</definedName>
    <definedName name="VÍRGENES_BRITÁNICAS_ISLAS" localSheetId="12">'Lista regiones'!$GP$1</definedName>
    <definedName name="VÍRGENES_BRITÁNICAS_ISLAS">'Lista países'!$GH$1</definedName>
    <definedName name="WAKE" localSheetId="12">'Lista regiones'!$GQ$1</definedName>
    <definedName name="WAKE">'Lista países'!$GI$1</definedName>
    <definedName name="YEMEN" localSheetId="12">'Lista regiones'!$GR$1</definedName>
    <definedName name="YEMEN">'Lista países'!$GJ$1</definedName>
    <definedName name="YIBUTI" localSheetId="12">'Lista regiones'!$GS$1</definedName>
    <definedName name="YIBUTI">'Lista países'!$GK$1</definedName>
    <definedName name="YUGOSLAVIA" localSheetId="12">'Lista regiones'!#REF!</definedName>
    <definedName name="YUGOSLAVIA">'Lista países'!#REF!</definedName>
    <definedName name="ZAIRE_REP_DEM_DEL_CONGO" localSheetId="12">'Lista regiones'!#REF!</definedName>
    <definedName name="ZAIRE_REP_DEM_DEL_CONGO">'Lista países'!#REF!</definedName>
    <definedName name="ZAMBIA" localSheetId="12">'Lista regiones'!$GT$1</definedName>
    <definedName name="ZAMBIA">'Lista países'!$GL$1</definedName>
    <definedName name="ZIMBABWE" localSheetId="12">'Lista regiones'!$GU$1</definedName>
    <definedName name="ZIMBABWE">'Lista países'!$GM$1</definedName>
  </definedNames>
  <calcPr calcId="152511"/>
</workbook>
</file>

<file path=xl/calcChain.xml><?xml version="1.0" encoding="utf-8"?>
<calcChain xmlns="http://schemas.openxmlformats.org/spreadsheetml/2006/main">
  <c r="C8" i="60" l="1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7" i="60"/>
  <c r="L37" i="85" l="1"/>
  <c r="AC36" i="85"/>
  <c r="AB36" i="85"/>
  <c r="AC35" i="85"/>
  <c r="AB35" i="85"/>
  <c r="AC34" i="85"/>
  <c r="AB34" i="85"/>
  <c r="AC33" i="85"/>
  <c r="AB33" i="85"/>
  <c r="AC32" i="85"/>
  <c r="AB32" i="85"/>
  <c r="AC31" i="85"/>
  <c r="AB31" i="85"/>
  <c r="AC30" i="85"/>
  <c r="AB30" i="85"/>
  <c r="AC29" i="85"/>
  <c r="AB29" i="85"/>
  <c r="AC28" i="85"/>
  <c r="AB28" i="85"/>
  <c r="AC27" i="85"/>
  <c r="AB27" i="85"/>
  <c r="AC26" i="85"/>
  <c r="AB26" i="85"/>
  <c r="AC25" i="85"/>
  <c r="AB25" i="85"/>
  <c r="AC24" i="85"/>
  <c r="AB24" i="85"/>
  <c r="AC23" i="85"/>
  <c r="AB23" i="85"/>
  <c r="AC22" i="85"/>
  <c r="AB22" i="85"/>
  <c r="AC21" i="85"/>
  <c r="AB21" i="85"/>
  <c r="AC20" i="85"/>
  <c r="AB20" i="85"/>
  <c r="AC19" i="85"/>
  <c r="AB19" i="85"/>
  <c r="AC18" i="85"/>
  <c r="AB18" i="85"/>
  <c r="AC17" i="85"/>
  <c r="AB17" i="85"/>
  <c r="AC16" i="85"/>
  <c r="AB16" i="85"/>
  <c r="AC15" i="85"/>
  <c r="AB15" i="85"/>
  <c r="AC14" i="85"/>
  <c r="AB14" i="85"/>
  <c r="AC13" i="85"/>
  <c r="AB13" i="85"/>
  <c r="AC12" i="85"/>
  <c r="AB12" i="85"/>
  <c r="AC11" i="85"/>
  <c r="AB11" i="85"/>
  <c r="AC10" i="85"/>
  <c r="AB10" i="85"/>
  <c r="AC9" i="85"/>
  <c r="AB9" i="85"/>
  <c r="AC8" i="85"/>
  <c r="AB8" i="85"/>
  <c r="L37" i="84"/>
  <c r="AC36" i="84"/>
  <c r="AB36" i="84"/>
  <c r="AC35" i="84"/>
  <c r="AB35" i="84"/>
  <c r="AC34" i="84"/>
  <c r="AB34" i="84"/>
  <c r="AC33" i="84"/>
  <c r="AB33" i="84"/>
  <c r="AC32" i="84"/>
  <c r="AB32" i="84"/>
  <c r="AC31" i="84"/>
  <c r="AB31" i="84"/>
  <c r="AC30" i="84"/>
  <c r="AB30" i="84"/>
  <c r="AC29" i="84"/>
  <c r="AB29" i="84"/>
  <c r="AC28" i="84"/>
  <c r="AB28" i="84"/>
  <c r="AC27" i="84"/>
  <c r="AB27" i="84"/>
  <c r="AC26" i="84"/>
  <c r="AB26" i="84"/>
  <c r="AC25" i="84"/>
  <c r="AB25" i="84"/>
  <c r="AC24" i="84"/>
  <c r="AB24" i="84"/>
  <c r="AC23" i="84"/>
  <c r="AB23" i="84"/>
  <c r="AC22" i="84"/>
  <c r="AB22" i="84"/>
  <c r="AC21" i="84"/>
  <c r="AB21" i="84"/>
  <c r="AC20" i="84"/>
  <c r="AB20" i="84"/>
  <c r="AC19" i="84"/>
  <c r="AB19" i="84"/>
  <c r="AC18" i="84"/>
  <c r="AB18" i="84"/>
  <c r="AC17" i="84"/>
  <c r="AB17" i="84"/>
  <c r="AC16" i="84"/>
  <c r="AB16" i="84"/>
  <c r="AC15" i="84"/>
  <c r="AB15" i="84"/>
  <c r="AC14" i="84"/>
  <c r="AB14" i="84"/>
  <c r="AC13" i="84"/>
  <c r="AB13" i="84"/>
  <c r="AC12" i="84"/>
  <c r="AB12" i="84"/>
  <c r="AC11" i="84"/>
  <c r="AB11" i="84"/>
  <c r="AC10" i="84"/>
  <c r="AB10" i="84"/>
  <c r="AC9" i="84"/>
  <c r="AB9" i="84"/>
  <c r="AC8" i="84"/>
  <c r="AB8" i="84"/>
  <c r="L37" i="83"/>
  <c r="AC36" i="83"/>
  <c r="AB36" i="83"/>
  <c r="AC35" i="83"/>
  <c r="AB35" i="83"/>
  <c r="AC34" i="83"/>
  <c r="AB34" i="83"/>
  <c r="AC33" i="83"/>
  <c r="AB33" i="83"/>
  <c r="AC32" i="83"/>
  <c r="AB32" i="83"/>
  <c r="AC31" i="83"/>
  <c r="AB31" i="83"/>
  <c r="AC30" i="83"/>
  <c r="AB30" i="83"/>
  <c r="AC29" i="83"/>
  <c r="AB29" i="83"/>
  <c r="AC28" i="83"/>
  <c r="AB28" i="83"/>
  <c r="AC27" i="83"/>
  <c r="AB27" i="83"/>
  <c r="AC26" i="83"/>
  <c r="AB26" i="83"/>
  <c r="AC25" i="83"/>
  <c r="AB25" i="83"/>
  <c r="AC24" i="83"/>
  <c r="AB24" i="83"/>
  <c r="AC23" i="83"/>
  <c r="AB23" i="83"/>
  <c r="AC22" i="83"/>
  <c r="AB22" i="83"/>
  <c r="AC21" i="83"/>
  <c r="AB21" i="83"/>
  <c r="AC20" i="83"/>
  <c r="AB20" i="83"/>
  <c r="AC19" i="83"/>
  <c r="AB19" i="83"/>
  <c r="AC18" i="83"/>
  <c r="AB18" i="83"/>
  <c r="AC17" i="83"/>
  <c r="AB17" i="83"/>
  <c r="AC16" i="83"/>
  <c r="AB16" i="83"/>
  <c r="AC15" i="83"/>
  <c r="AB15" i="83"/>
  <c r="AC14" i="83"/>
  <c r="AB14" i="83"/>
  <c r="AC13" i="83"/>
  <c r="AB13" i="83"/>
  <c r="AC12" i="83"/>
  <c r="AB12" i="83"/>
  <c r="AC11" i="83"/>
  <c r="AB11" i="83"/>
  <c r="AC10" i="83"/>
  <c r="AB10" i="83"/>
  <c r="AC9" i="83"/>
  <c r="AB9" i="83"/>
  <c r="AC8" i="83"/>
  <c r="AB8" i="83"/>
  <c r="L37" i="82"/>
  <c r="AC36" i="82"/>
  <c r="AB36" i="82"/>
  <c r="AC35" i="82"/>
  <c r="AB35" i="82"/>
  <c r="AC34" i="82"/>
  <c r="AB34" i="82"/>
  <c r="AC33" i="82"/>
  <c r="AB33" i="82"/>
  <c r="AC32" i="82"/>
  <c r="AB32" i="82"/>
  <c r="AC31" i="82"/>
  <c r="AB31" i="82"/>
  <c r="AC30" i="82"/>
  <c r="AB30" i="82"/>
  <c r="AC29" i="82"/>
  <c r="AB29" i="82"/>
  <c r="AC28" i="82"/>
  <c r="AB28" i="82"/>
  <c r="AC27" i="82"/>
  <c r="AB27" i="82"/>
  <c r="AC26" i="82"/>
  <c r="AB26" i="82"/>
  <c r="AC25" i="82"/>
  <c r="AB25" i="82"/>
  <c r="AC24" i="82"/>
  <c r="AB24" i="82"/>
  <c r="AC23" i="82"/>
  <c r="AB23" i="82"/>
  <c r="AC22" i="82"/>
  <c r="AB22" i="82"/>
  <c r="AC21" i="82"/>
  <c r="AB21" i="82"/>
  <c r="AC20" i="82"/>
  <c r="AB20" i="82"/>
  <c r="AC19" i="82"/>
  <c r="AB19" i="82"/>
  <c r="AC18" i="82"/>
  <c r="AB18" i="82"/>
  <c r="AC17" i="82"/>
  <c r="AB17" i="82"/>
  <c r="AC16" i="82"/>
  <c r="AB16" i="82"/>
  <c r="AC15" i="82"/>
  <c r="AB15" i="82"/>
  <c r="AC14" i="82"/>
  <c r="AB14" i="82"/>
  <c r="AC13" i="82"/>
  <c r="AB13" i="82"/>
  <c r="AC12" i="82"/>
  <c r="AB12" i="82"/>
  <c r="AC11" i="82"/>
  <c r="AB11" i="82"/>
  <c r="AC10" i="82"/>
  <c r="AB10" i="82"/>
  <c r="AC9" i="82"/>
  <c r="AB9" i="82"/>
  <c r="AC8" i="82"/>
  <c r="AB8" i="82"/>
  <c r="L37" i="81"/>
  <c r="AC36" i="81"/>
  <c r="AB36" i="81"/>
  <c r="AC35" i="81"/>
  <c r="AB35" i="81"/>
  <c r="AC34" i="81"/>
  <c r="AB34" i="81"/>
  <c r="AC33" i="81"/>
  <c r="AB33" i="81"/>
  <c r="AC32" i="81"/>
  <c r="AB32" i="81"/>
  <c r="AC31" i="81"/>
  <c r="AB31" i="81"/>
  <c r="AC30" i="81"/>
  <c r="AB30" i="81"/>
  <c r="AC29" i="81"/>
  <c r="AB29" i="81"/>
  <c r="AC28" i="81"/>
  <c r="AB28" i="81"/>
  <c r="AC27" i="81"/>
  <c r="AB27" i="81"/>
  <c r="AC26" i="81"/>
  <c r="AB26" i="81"/>
  <c r="AC25" i="81"/>
  <c r="AB25" i="81"/>
  <c r="AC24" i="81"/>
  <c r="AB24" i="81"/>
  <c r="AC23" i="81"/>
  <c r="AB23" i="81"/>
  <c r="AC22" i="81"/>
  <c r="AB22" i="81"/>
  <c r="AC21" i="81"/>
  <c r="AB21" i="81"/>
  <c r="AC20" i="81"/>
  <c r="AB20" i="81"/>
  <c r="AC19" i="81"/>
  <c r="AB19" i="81"/>
  <c r="AC18" i="81"/>
  <c r="AB18" i="81"/>
  <c r="AC17" i="81"/>
  <c r="AB17" i="81"/>
  <c r="AC16" i="81"/>
  <c r="AB16" i="81"/>
  <c r="AC15" i="81"/>
  <c r="AB15" i="81"/>
  <c r="AC14" i="81"/>
  <c r="AB14" i="81"/>
  <c r="AC13" i="81"/>
  <c r="AB13" i="81"/>
  <c r="AC12" i="81"/>
  <c r="AB12" i="81"/>
  <c r="AC11" i="81"/>
  <c r="AB11" i="81"/>
  <c r="AC10" i="81"/>
  <c r="AB10" i="81"/>
  <c r="AC9" i="81"/>
  <c r="AB9" i="81"/>
  <c r="AC8" i="81"/>
  <c r="AB8" i="81"/>
  <c r="L37" i="80"/>
  <c r="AC36" i="80"/>
  <c r="AB36" i="80"/>
  <c r="AC35" i="80"/>
  <c r="AB35" i="80"/>
  <c r="AC34" i="80"/>
  <c r="AB34" i="80"/>
  <c r="AC33" i="80"/>
  <c r="AB33" i="80"/>
  <c r="AC32" i="80"/>
  <c r="AB32" i="80"/>
  <c r="AC31" i="80"/>
  <c r="AB31" i="80"/>
  <c r="AC30" i="80"/>
  <c r="AB30" i="80"/>
  <c r="AC29" i="80"/>
  <c r="AB29" i="80"/>
  <c r="AC28" i="80"/>
  <c r="AB28" i="80"/>
  <c r="AC27" i="80"/>
  <c r="AB27" i="80"/>
  <c r="AC26" i="80"/>
  <c r="AB26" i="80"/>
  <c r="AC25" i="80"/>
  <c r="AB25" i="80"/>
  <c r="AC24" i="80"/>
  <c r="AB24" i="80"/>
  <c r="AC23" i="80"/>
  <c r="AB23" i="80"/>
  <c r="AC22" i="80"/>
  <c r="AB22" i="80"/>
  <c r="AC21" i="80"/>
  <c r="AB21" i="80"/>
  <c r="AC20" i="80"/>
  <c r="AB20" i="80"/>
  <c r="AC19" i="80"/>
  <c r="AB19" i="80"/>
  <c r="AC18" i="80"/>
  <c r="AB18" i="80"/>
  <c r="AC17" i="80"/>
  <c r="AB17" i="80"/>
  <c r="AC16" i="80"/>
  <c r="AB16" i="80"/>
  <c r="AC15" i="80"/>
  <c r="AB15" i="80"/>
  <c r="AC14" i="80"/>
  <c r="AB14" i="80"/>
  <c r="AC13" i="80"/>
  <c r="AB13" i="80"/>
  <c r="AC12" i="80"/>
  <c r="AB12" i="80"/>
  <c r="AC11" i="80"/>
  <c r="AB11" i="80"/>
  <c r="AC10" i="80"/>
  <c r="AB10" i="80"/>
  <c r="AC9" i="80"/>
  <c r="AB9" i="80"/>
  <c r="L37" i="79"/>
  <c r="AC36" i="79"/>
  <c r="AB36" i="79"/>
  <c r="AC35" i="79"/>
  <c r="AB35" i="79"/>
  <c r="AC34" i="79"/>
  <c r="AB34" i="79"/>
  <c r="AC33" i="79"/>
  <c r="AB33" i="79"/>
  <c r="AC32" i="79"/>
  <c r="AB32" i="79"/>
  <c r="AC31" i="79"/>
  <c r="AB31" i="79"/>
  <c r="AC30" i="79"/>
  <c r="AB30" i="79"/>
  <c r="AC29" i="79"/>
  <c r="AB29" i="79"/>
  <c r="AC28" i="79"/>
  <c r="AB28" i="79"/>
  <c r="AC27" i="79"/>
  <c r="AB27" i="79"/>
  <c r="AC26" i="79"/>
  <c r="AB26" i="79"/>
  <c r="AC25" i="79"/>
  <c r="AB25" i="79"/>
  <c r="AC24" i="79"/>
  <c r="AB24" i="79"/>
  <c r="AC23" i="79"/>
  <c r="AB23" i="79"/>
  <c r="AC22" i="79"/>
  <c r="AB22" i="79"/>
  <c r="AC21" i="79"/>
  <c r="AB21" i="79"/>
  <c r="AC20" i="79"/>
  <c r="AB20" i="79"/>
  <c r="AC19" i="79"/>
  <c r="AB19" i="79"/>
  <c r="AC18" i="79"/>
  <c r="AB18" i="79"/>
  <c r="AC17" i="79"/>
  <c r="AB17" i="79"/>
  <c r="AC16" i="79"/>
  <c r="AB16" i="79"/>
  <c r="AC15" i="79"/>
  <c r="AB15" i="79"/>
  <c r="AC14" i="79"/>
  <c r="AB14" i="79"/>
  <c r="AC13" i="79"/>
  <c r="AB13" i="79"/>
  <c r="AC12" i="79"/>
  <c r="AB12" i="79"/>
  <c r="AC11" i="79"/>
  <c r="AB11" i="79"/>
  <c r="AC10" i="79"/>
  <c r="AB10" i="79"/>
  <c r="AC9" i="79"/>
  <c r="AB9" i="79"/>
  <c r="AC8" i="79"/>
  <c r="AB8" i="79"/>
  <c r="L37" i="78"/>
  <c r="AC36" i="78"/>
  <c r="AB36" i="78"/>
  <c r="AC35" i="78"/>
  <c r="AB35" i="78"/>
  <c r="AC34" i="78"/>
  <c r="AB34" i="78"/>
  <c r="AC33" i="78"/>
  <c r="AB33" i="78"/>
  <c r="AC32" i="78"/>
  <c r="AB32" i="78"/>
  <c r="AC31" i="78"/>
  <c r="AB31" i="78"/>
  <c r="AC30" i="78"/>
  <c r="AB30" i="78"/>
  <c r="AC29" i="78"/>
  <c r="AB29" i="78"/>
  <c r="AC28" i="78"/>
  <c r="AB28" i="78"/>
  <c r="AC27" i="78"/>
  <c r="AB27" i="78"/>
  <c r="AC26" i="78"/>
  <c r="AB26" i="78"/>
  <c r="AC25" i="78"/>
  <c r="AB25" i="78"/>
  <c r="AC24" i="78"/>
  <c r="AB24" i="78"/>
  <c r="AC23" i="78"/>
  <c r="AB23" i="78"/>
  <c r="AC22" i="78"/>
  <c r="AB22" i="78"/>
  <c r="AC21" i="78"/>
  <c r="AB21" i="78"/>
  <c r="AC20" i="78"/>
  <c r="AB20" i="78"/>
  <c r="AC19" i="78"/>
  <c r="AB19" i="78"/>
  <c r="AC18" i="78"/>
  <c r="AB18" i="78"/>
  <c r="AC17" i="78"/>
  <c r="AB17" i="78"/>
  <c r="AC16" i="78"/>
  <c r="AB16" i="78"/>
  <c r="AC15" i="78"/>
  <c r="AB15" i="78"/>
  <c r="AC14" i="78"/>
  <c r="AB14" i="78"/>
  <c r="AC13" i="78"/>
  <c r="AB13" i="78"/>
  <c r="AC12" i="78"/>
  <c r="AB12" i="78"/>
  <c r="AC11" i="78"/>
  <c r="AB11" i="78"/>
  <c r="AC10" i="78"/>
  <c r="AB10" i="78"/>
  <c r="AC9" i="78"/>
  <c r="AB9" i="78"/>
  <c r="L37" i="77"/>
  <c r="AC36" i="77"/>
  <c r="AB36" i="77"/>
  <c r="AC35" i="77"/>
  <c r="AB35" i="77"/>
  <c r="AC34" i="77"/>
  <c r="AB34" i="77"/>
  <c r="AC33" i="77"/>
  <c r="AB33" i="77"/>
  <c r="AC32" i="77"/>
  <c r="AB32" i="77"/>
  <c r="AC31" i="77"/>
  <c r="AB31" i="77"/>
  <c r="AC30" i="77"/>
  <c r="AB30" i="77"/>
  <c r="AC29" i="77"/>
  <c r="AB29" i="77"/>
  <c r="AC28" i="77"/>
  <c r="AB28" i="77"/>
  <c r="AC27" i="77"/>
  <c r="AB27" i="77"/>
  <c r="AC26" i="77"/>
  <c r="AB26" i="77"/>
  <c r="AC25" i="77"/>
  <c r="AB25" i="77"/>
  <c r="AC24" i="77"/>
  <c r="AB24" i="77"/>
  <c r="AC23" i="77"/>
  <c r="AB23" i="77"/>
  <c r="AC22" i="77"/>
  <c r="AB22" i="77"/>
  <c r="AC21" i="77"/>
  <c r="AB21" i="77"/>
  <c r="AC20" i="77"/>
  <c r="AB20" i="77"/>
  <c r="AC19" i="77"/>
  <c r="AB19" i="77"/>
  <c r="AC18" i="77"/>
  <c r="AB18" i="77"/>
  <c r="AC17" i="77"/>
  <c r="AB17" i="77"/>
  <c r="AC16" i="77"/>
  <c r="AB16" i="77"/>
  <c r="AC15" i="77"/>
  <c r="AB15" i="77"/>
  <c r="AC14" i="77"/>
  <c r="AB14" i="77"/>
  <c r="AC13" i="77"/>
  <c r="AB13" i="77"/>
  <c r="AC12" i="77"/>
  <c r="AB12" i="77"/>
  <c r="AC11" i="77"/>
  <c r="AB11" i="77"/>
  <c r="AC10" i="77"/>
  <c r="AB10" i="77"/>
  <c r="AC9" i="77"/>
  <c r="AB9" i="77"/>
  <c r="L39" i="85" l="1"/>
  <c r="L38" i="85"/>
  <c r="L40" i="85" s="1"/>
  <c r="L39" i="84"/>
  <c r="L38" i="84"/>
  <c r="L39" i="83"/>
  <c r="L38" i="83"/>
  <c r="L40" i="83" s="1"/>
  <c r="L39" i="82"/>
  <c r="L38" i="82"/>
  <c r="L40" i="82" s="1"/>
  <c r="L39" i="81"/>
  <c r="L38" i="81"/>
  <c r="L40" i="81" s="1"/>
  <c r="L39" i="80"/>
  <c r="L38" i="80"/>
  <c r="L40" i="80" s="1"/>
  <c r="L39" i="79"/>
  <c r="L38" i="79"/>
  <c r="L40" i="79" s="1"/>
  <c r="L39" i="78"/>
  <c r="L38" i="78"/>
  <c r="L39" i="77"/>
  <c r="L38" i="77"/>
  <c r="L40" i="77" s="1"/>
  <c r="AC9" i="36"/>
  <c r="AC10" i="36"/>
  <c r="AC11" i="36"/>
  <c r="AC12" i="36"/>
  <c r="AC13" i="36"/>
  <c r="AC14" i="36"/>
  <c r="AC15" i="36"/>
  <c r="AC16" i="36"/>
  <c r="AC17" i="36"/>
  <c r="AC18" i="36"/>
  <c r="AC19" i="36"/>
  <c r="AC20" i="36"/>
  <c r="AC21" i="36"/>
  <c r="AC22" i="36"/>
  <c r="AC23" i="36"/>
  <c r="AC24" i="36"/>
  <c r="AC25" i="36"/>
  <c r="AC26" i="36"/>
  <c r="AC27" i="36"/>
  <c r="AC28" i="36"/>
  <c r="AC29" i="36"/>
  <c r="AC30" i="36"/>
  <c r="AC31" i="36"/>
  <c r="AC32" i="36"/>
  <c r="AC33" i="36"/>
  <c r="AC34" i="36"/>
  <c r="AC35" i="36"/>
  <c r="AC36" i="36"/>
  <c r="AC8" i="36"/>
  <c r="AB8" i="36"/>
  <c r="L40" i="84" l="1"/>
  <c r="L40" i="78"/>
  <c r="AB9" i="36" l="1"/>
  <c r="AB10" i="36"/>
  <c r="AB11" i="36"/>
  <c r="AB12" i="36"/>
  <c r="AB13" i="36"/>
  <c r="AB14" i="36"/>
  <c r="AB15" i="36"/>
  <c r="AB16" i="36"/>
  <c r="AB17" i="36"/>
  <c r="AB18" i="36"/>
  <c r="AB19" i="36"/>
  <c r="AB20" i="36"/>
  <c r="AB21" i="36"/>
  <c r="AB22" i="36"/>
  <c r="AB23" i="36"/>
  <c r="AB24" i="36"/>
  <c r="AB25" i="36"/>
  <c r="AB26" i="36"/>
  <c r="AB27" i="36"/>
  <c r="AB28" i="36"/>
  <c r="AB29" i="36"/>
  <c r="AB30" i="36"/>
  <c r="AB31" i="36"/>
  <c r="AB32" i="36"/>
  <c r="AB33" i="36"/>
  <c r="AB34" i="36"/>
  <c r="AB35" i="36"/>
  <c r="AB36" i="36"/>
  <c r="C22" i="60" l="1"/>
  <c r="L37" i="36" l="1"/>
  <c r="L39" i="36" s="1"/>
  <c r="L38" i="36" l="1"/>
  <c r="L40" i="36" s="1"/>
  <c r="C24" i="60"/>
  <c r="C23" i="60" l="1"/>
  <c r="C25" i="60" s="1"/>
</calcChain>
</file>

<file path=xl/sharedStrings.xml><?xml version="1.0" encoding="utf-8"?>
<sst xmlns="http://schemas.openxmlformats.org/spreadsheetml/2006/main" count="1795" uniqueCount="1185">
  <si>
    <t>CO</t>
  </si>
  <si>
    <t>MACAO</t>
  </si>
  <si>
    <t>MÉXICO</t>
  </si>
  <si>
    <t>DM</t>
  </si>
  <si>
    <t>Amazonas</t>
  </si>
  <si>
    <t>Cajamarca</t>
  </si>
  <si>
    <t>Callao</t>
  </si>
  <si>
    <t>BENEFICIARIO:</t>
  </si>
  <si>
    <t>ACCIONES</t>
  </si>
  <si>
    <t>HR</t>
  </si>
  <si>
    <t>Costes de personal (máx 13%)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</si>
  <si>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</si>
  <si>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</si>
  <si>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</si>
  <si>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</si>
  <si>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</si>
  <si>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</si>
  <si>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</si>
  <si>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</si>
  <si>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</si>
  <si>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</si>
  <si>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</si>
  <si>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</si>
  <si>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</si>
  <si>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</si>
  <si>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</si>
  <si>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</si>
  <si>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</si>
  <si>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</si>
  <si>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</si>
  <si>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</si>
  <si>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</si>
  <si>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</si>
  <si>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</si>
  <si>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</si>
  <si>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</si>
  <si>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</si>
  <si>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</si>
  <si>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</si>
  <si>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</si>
  <si>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</si>
  <si>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</si>
  <si>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</si>
  <si>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</si>
  <si>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</si>
  <si>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</si>
  <si>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</si>
  <si>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</si>
  <si>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</si>
  <si>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</si>
  <si>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</si>
  <si>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</si>
  <si>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</si>
  <si>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</si>
  <si>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</si>
  <si>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</si>
  <si>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</si>
  <si>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</si>
  <si>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</si>
  <si>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</si>
  <si>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</si>
  <si>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</si>
  <si>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</si>
  <si>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</si>
  <si>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</si>
  <si>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</si>
  <si>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</si>
  <si>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</si>
  <si>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</si>
  <si>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</si>
  <si>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</si>
  <si>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</si>
  <si>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</si>
  <si>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</si>
  <si>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</si>
  <si>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</si>
  <si>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</si>
  <si>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</si>
  <si>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</si>
  <si>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</si>
  <si>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</si>
  <si>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</si>
  <si>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</si>
  <si>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</si>
  <si>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</si>
  <si>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</si>
  <si>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</si>
  <si>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</si>
  <si>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</si>
  <si>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</si>
  <si>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</si>
  <si>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</si>
  <si>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</si>
  <si>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</si>
  <si>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</si>
  <si>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</si>
  <si>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</si>
  <si>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</si>
  <si>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</si>
  <si>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</si>
  <si>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</si>
  <si>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</si>
  <si>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</si>
  <si>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</si>
  <si>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</si>
  <si>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</si>
  <si>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</si>
  <si>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</si>
  <si>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</si>
  <si>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</si>
  <si>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</si>
  <si>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</si>
  <si>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</si>
  <si>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</si>
  <si>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</si>
  <si>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</si>
  <si>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</si>
  <si>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</si>
  <si>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</si>
  <si>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</si>
  <si>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</si>
  <si>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</si>
  <si>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</si>
  <si>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</si>
  <si>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</si>
  <si>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</si>
  <si>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</si>
  <si>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</si>
  <si>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</si>
  <si>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</si>
  <si>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</si>
  <si>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</si>
  <si>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</si>
  <si>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</si>
  <si>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</si>
  <si>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</si>
  <si>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</si>
  <si>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</si>
  <si>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</si>
  <si>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</si>
  <si>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</si>
  <si>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</si>
  <si>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</si>
  <si>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</si>
  <si>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</si>
  <si>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</si>
  <si>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</si>
  <si>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</si>
  <si>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</si>
  <si>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</si>
  <si>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</si>
  <si>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</si>
  <si>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</si>
  <si>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</si>
  <si>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</si>
  <si>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</si>
  <si>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</si>
  <si>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</si>
  <si>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</si>
  <si>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</si>
  <si>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</si>
  <si>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</si>
  <si>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</si>
  <si>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</si>
  <si>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</si>
  <si>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</si>
  <si>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</si>
  <si>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</si>
  <si>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</si>
  <si>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</si>
  <si>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</si>
  <si>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</si>
  <si>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</si>
  <si>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</si>
  <si>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</si>
  <si>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</si>
  <si>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</si>
  <si>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</si>
  <si>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</si>
  <si>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</si>
  <si>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</si>
  <si>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</si>
  <si>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</si>
  <si>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</si>
  <si>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</si>
  <si>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</si>
  <si>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</si>
  <si>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</si>
  <si>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</si>
  <si>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</si>
  <si>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</si>
  <si>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</si>
  <si>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</si>
  <si>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</si>
  <si>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</si>
  <si>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</si>
  <si>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</si>
  <si>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</si>
  <si>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</si>
  <si>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</si>
  <si>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</si>
  <si>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</si>
  <si>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</si>
  <si>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</si>
  <si>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</si>
  <si>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</si>
  <si>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</si>
  <si>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</si>
  <si>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</si>
  <si>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</si>
  <si>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</si>
  <si>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</si>
  <si>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</si>
  <si>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</si>
  <si>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</si>
  <si>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</si>
  <si>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</si>
  <si>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</si>
  <si>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</si>
  <si>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</si>
  <si>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</si>
  <si>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</si>
  <si>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</si>
  <si>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</si>
  <si>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</si>
  <si>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</si>
  <si>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</si>
  <si>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</si>
  <si>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</si>
  <si>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</si>
  <si>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</si>
  <si>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</si>
  <si>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</si>
  <si>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</si>
  <si>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</si>
  <si>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</si>
  <si>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</si>
  <si>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</si>
  <si>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</si>
  <si>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</si>
  <si>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</si>
  <si>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</si>
  <si>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</si>
  <si>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</si>
  <si>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</si>
  <si>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</si>
  <si>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C1. Encuentros empresariales, profesionales, líderes de opinión y consumidores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</si>
  <si>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</si>
  <si>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</si>
  <si>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</si>
  <si>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</si>
  <si>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</si>
  <si>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</si>
  <si>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</si>
  <si>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</si>
  <si>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</rPr>
      <t>:</t>
    </r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</si>
  <si>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</si>
  <si>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</si>
  <si>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</si>
  <si>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</si>
  <si>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</si>
  <si>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</si>
  <si>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PRESUPUESTO 
2023/2024</t>
  </si>
  <si>
    <t>Ejercicio FEAGA 2024
Campaña 2023/2024</t>
  </si>
  <si>
    <t>OPERACIÓN</t>
  </si>
  <si>
    <t xml:space="preserve">Gastos administrativos (máx. 4%) (€)   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</si>
  <si>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</si>
  <si>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</si>
  <si>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</si>
  <si>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</si>
  <si>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</si>
  <si>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</si>
  <si>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</si>
  <si>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</si>
  <si>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</si>
  <si>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</si>
  <si>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</si>
  <si>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</si>
  <si>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</si>
  <si>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</si>
  <si>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</si>
  <si>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</si>
  <si>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</si>
  <si>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</si>
  <si>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</si>
  <si>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</si>
  <si>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</si>
  <si>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</si>
  <si>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</si>
  <si>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</si>
  <si>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</si>
  <si>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</si>
  <si>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</si>
  <si>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</si>
  <si>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</si>
  <si>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</si>
  <si>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</si>
  <si>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</si>
  <si>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</si>
  <si>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</si>
  <si>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</si>
  <si>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</si>
  <si>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</si>
  <si>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</si>
  <si>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</si>
  <si>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</si>
  <si>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</si>
  <si>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</si>
  <si>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</si>
  <si>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</si>
  <si>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</si>
  <si>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</si>
  <si>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</si>
  <si>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</si>
  <si>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</si>
  <si>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</si>
  <si>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</si>
  <si>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</si>
  <si>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</si>
  <si>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</si>
  <si>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</si>
  <si>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</si>
  <si>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</si>
  <si>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</si>
  <si>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</si>
  <si>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</si>
  <si>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</si>
  <si>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</si>
  <si>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</si>
  <si>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</si>
  <si>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</si>
  <si>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</si>
  <si>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</si>
  <si>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</si>
  <si>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</si>
  <si>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</si>
  <si>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</si>
  <si>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</si>
  <si>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</si>
  <si>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</si>
  <si>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</si>
  <si>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</si>
  <si>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</si>
  <si>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</si>
  <si>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</si>
  <si>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</si>
  <si>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</si>
  <si>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</si>
  <si>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</si>
  <si>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</si>
  <si>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</si>
  <si>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</si>
  <si>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</si>
  <si>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</si>
  <si>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</si>
  <si>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</si>
  <si>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</si>
  <si>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</si>
  <si>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</si>
  <si>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</si>
  <si>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</si>
  <si>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</si>
  <si>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</si>
  <si>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</si>
  <si>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</si>
  <si>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</si>
  <si>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</si>
  <si>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</si>
  <si>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</si>
  <si>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</si>
  <si>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</si>
  <si>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</si>
  <si>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</si>
  <si>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</si>
  <si>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</si>
  <si>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</si>
  <si>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</si>
  <si>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</si>
  <si>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</si>
  <si>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</si>
  <si>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</si>
  <si>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</si>
  <si>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</si>
  <si>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</si>
  <si>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</si>
  <si>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</si>
  <si>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</si>
  <si>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</si>
  <si>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</si>
  <si>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</si>
  <si>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</si>
  <si>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</si>
  <si>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</si>
  <si>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</si>
  <si>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</si>
  <si>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</si>
  <si>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</si>
  <si>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</si>
  <si>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</si>
  <si>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</si>
  <si>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</si>
  <si>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</si>
  <si>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</si>
  <si>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</si>
  <si>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</si>
  <si>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</si>
  <si>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</si>
  <si>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</si>
  <si>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</si>
  <si>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</si>
  <si>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</si>
  <si>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</si>
  <si>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</si>
  <si>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</si>
  <si>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</si>
  <si>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</si>
  <si>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</si>
  <si>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</si>
  <si>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</si>
  <si>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</si>
  <si>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</si>
  <si>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</si>
  <si>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</si>
  <si>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</si>
  <si>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</si>
  <si>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</si>
  <si>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</si>
  <si>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</si>
  <si>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</si>
  <si>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</si>
  <si>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</si>
  <si>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</si>
  <si>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</si>
  <si>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</si>
  <si>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</si>
  <si>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</si>
  <si>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</si>
  <si>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</si>
  <si>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</si>
  <si>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</si>
  <si>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</si>
  <si>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</si>
  <si>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</si>
  <si>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</si>
  <si>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</si>
  <si>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</si>
  <si>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</si>
  <si>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</si>
  <si>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</si>
  <si>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</si>
  <si>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</si>
  <si>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</si>
  <si>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</si>
  <si>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</si>
  <si>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</si>
  <si>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</si>
  <si>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</si>
  <si>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</si>
  <si>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</si>
  <si>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</si>
  <si>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</si>
  <si>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</si>
  <si>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</si>
  <si>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</si>
  <si>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</si>
  <si>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</si>
  <si>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</si>
  <si>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</si>
  <si>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</si>
  <si>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</si>
  <si>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</si>
  <si>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</si>
  <si>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</si>
  <si>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</si>
  <si>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</si>
  <si>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</si>
  <si>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</si>
  <si>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</si>
  <si>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</si>
  <si>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</si>
  <si>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</si>
  <si>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</si>
  <si>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</si>
  <si>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</si>
  <si>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</si>
  <si>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</si>
  <si>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</si>
  <si>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</si>
  <si>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</si>
  <si>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</si>
  <si>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</si>
  <si>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</si>
  <si>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</si>
  <si>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</si>
  <si>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</si>
  <si>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</si>
  <si>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</si>
  <si>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</si>
  <si>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</si>
  <si>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</si>
  <si>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</si>
  <si>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</si>
  <si>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</si>
  <si>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</si>
  <si>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</si>
  <si>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</si>
  <si>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</si>
  <si>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</si>
  <si>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</si>
  <si>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</si>
  <si>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</si>
  <si>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</si>
  <si>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</si>
  <si>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</si>
  <si>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</si>
  <si>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</si>
  <si>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</si>
  <si>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</si>
  <si>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</si>
  <si>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</si>
  <si>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</si>
  <si>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</si>
  <si>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</si>
  <si>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</si>
  <si>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</si>
  <si>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</si>
  <si>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</si>
  <si>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</si>
  <si>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</si>
  <si>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</si>
  <si>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</si>
  <si>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</si>
  <si>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</si>
  <si>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</si>
  <si>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</si>
  <si>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</si>
  <si>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</si>
  <si>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</si>
  <si>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</si>
  <si>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</si>
  <si>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</si>
  <si>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</si>
  <si>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</si>
  <si>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</si>
  <si>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</si>
  <si>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</si>
  <si>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</si>
  <si>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</si>
  <si>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</si>
  <si>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</si>
  <si>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</si>
  <si>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</si>
  <si>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</si>
  <si>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</si>
  <si>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</si>
  <si>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</si>
  <si>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</si>
  <si>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</si>
  <si>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</si>
  <si>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</si>
  <si>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</si>
  <si>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</si>
  <si>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</si>
  <si>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</si>
  <si>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</si>
  <si>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</si>
  <si>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</si>
  <si>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</si>
  <si>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</si>
  <si>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</si>
  <si>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</si>
  <si>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</si>
  <si>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</si>
  <si>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</si>
  <si>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</si>
  <si>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</si>
  <si>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</si>
  <si>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</si>
  <si>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</si>
  <si>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</si>
  <si>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</si>
  <si>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</si>
  <si>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</si>
  <si>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</si>
  <si>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</si>
  <si>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</si>
  <si>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</si>
  <si>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</si>
  <si>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</si>
  <si>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</si>
  <si>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</si>
  <si>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</si>
  <si>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</si>
  <si>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</si>
  <si>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</si>
  <si>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</si>
  <si>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</si>
  <si>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</si>
  <si>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</si>
  <si>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</si>
  <si>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</si>
  <si>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</si>
  <si>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</si>
  <si>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</si>
  <si>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</si>
  <si>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</si>
  <si>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</si>
  <si>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</si>
  <si>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</si>
  <si>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</si>
  <si>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</si>
  <si>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</si>
  <si>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</si>
  <si>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</si>
  <si>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</si>
  <si>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</si>
  <si>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</si>
  <si>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</si>
  <si>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</si>
  <si>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</si>
  <si>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</si>
  <si>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</si>
  <si>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</si>
  <si>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</si>
  <si>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</si>
  <si>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</si>
  <si>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</si>
  <si>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</si>
  <si>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</si>
  <si>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</si>
  <si>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</si>
  <si>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</si>
  <si>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</si>
  <si>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</si>
  <si>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</si>
  <si>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</si>
  <si>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</si>
  <si>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</si>
  <si>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</si>
  <si>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</si>
  <si>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</si>
  <si>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</si>
  <si>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</si>
  <si>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</si>
  <si>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</si>
  <si>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</si>
  <si>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</si>
  <si>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</si>
  <si>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</si>
  <si>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</si>
  <si>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</si>
  <si>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</si>
  <si>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</si>
  <si>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</si>
  <si>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</si>
  <si>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</si>
  <si>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</si>
  <si>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</si>
  <si>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</si>
  <si>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</si>
  <si>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</si>
  <si>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</si>
  <si>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</si>
  <si>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</si>
  <si>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</si>
  <si>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</si>
  <si>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</si>
  <si>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</si>
  <si>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</si>
  <si>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</si>
  <si>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</si>
  <si>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</si>
  <si>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</si>
  <si>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</si>
  <si>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</si>
  <si>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</si>
  <si>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</si>
  <si>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</si>
  <si>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</si>
  <si>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</si>
  <si>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</si>
  <si>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</si>
  <si>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</si>
  <si>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</si>
  <si>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</si>
  <si>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</si>
  <si>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</si>
  <si>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</si>
  <si>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</si>
  <si>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</si>
  <si>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</si>
  <si>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</si>
  <si>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</si>
  <si>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</si>
  <si>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</si>
  <si>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</si>
  <si>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</si>
  <si>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</si>
  <si>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</si>
  <si>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</si>
  <si>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</si>
  <si>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</si>
  <si>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</si>
  <si>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</si>
  <si>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</si>
  <si>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</si>
  <si>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</si>
  <si>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</si>
  <si>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</si>
  <si>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</si>
  <si>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</si>
  <si>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</si>
  <si>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</si>
  <si>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</si>
  <si>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</si>
  <si>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</si>
  <si>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</si>
  <si>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</si>
  <si>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</si>
  <si>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</si>
  <si>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</si>
  <si>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</si>
  <si>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</si>
  <si>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</si>
  <si>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</si>
  <si>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</si>
  <si>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</si>
  <si>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</si>
  <si>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</si>
  <si>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</si>
  <si>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</si>
  <si>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</si>
  <si>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</si>
  <si>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</si>
  <si>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</si>
  <si>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</si>
  <si>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</si>
  <si>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</si>
  <si>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</si>
  <si>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</si>
  <si>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</si>
  <si>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</si>
  <si>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</si>
  <si>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</si>
  <si>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</si>
  <si>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</si>
  <si>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</si>
  <si>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</si>
  <si>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</si>
  <si>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</si>
  <si>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</si>
  <si>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</si>
  <si>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</si>
  <si>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</si>
  <si>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</si>
  <si>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</si>
  <si>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</si>
  <si>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</si>
  <si>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</si>
  <si>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</si>
  <si>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</si>
  <si>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</si>
  <si>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</si>
  <si>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</si>
  <si>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</si>
  <si>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</si>
  <si>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</si>
  <si>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</si>
  <si>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</si>
  <si>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</si>
  <si>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</si>
  <si>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</si>
  <si>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</si>
  <si>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</si>
  <si>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</si>
  <si>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</si>
  <si>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</si>
  <si>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</si>
  <si>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</si>
  <si>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</si>
  <si>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</si>
  <si>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</si>
  <si>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</si>
  <si>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</si>
  <si>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</si>
  <si>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</si>
  <si>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</si>
  <si>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</si>
  <si>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</si>
  <si>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</si>
  <si>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</si>
  <si>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</si>
  <si>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</si>
  <si>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</si>
  <si>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</si>
  <si>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</si>
  <si>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</si>
  <si>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</si>
  <si>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</si>
  <si>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</si>
  <si>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</si>
  <si>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</si>
  <si>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</si>
  <si>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</si>
  <si>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</si>
  <si>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</si>
  <si>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</si>
  <si>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</si>
  <si>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</si>
  <si>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</si>
  <si>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</si>
  <si>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</si>
  <si>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</si>
  <si>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</si>
  <si>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</si>
  <si>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</si>
  <si>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</si>
  <si>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</si>
  <si>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</si>
  <si>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</si>
  <si>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</si>
  <si>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</si>
  <si>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</si>
  <si>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</si>
  <si>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</si>
  <si>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</si>
  <si>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</si>
  <si>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</si>
  <si>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</si>
  <si>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</si>
  <si>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</si>
  <si>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</si>
  <si>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</si>
  <si>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</si>
  <si>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</si>
  <si>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</si>
  <si>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</si>
  <si>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</si>
  <si>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</si>
  <si>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</si>
  <si>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</si>
  <si>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</si>
  <si>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</si>
  <si>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</si>
  <si>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</si>
  <si>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</si>
  <si>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</si>
  <si>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</si>
  <si>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</si>
  <si>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</si>
  <si>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</si>
  <si>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</si>
  <si>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</si>
  <si>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</si>
  <si>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</si>
  <si>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</si>
  <si>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</si>
  <si>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</si>
  <si>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</si>
  <si>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</si>
  <si>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</si>
  <si>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</si>
  <si>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</si>
  <si>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</si>
  <si>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</si>
  <si>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</si>
  <si>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</si>
  <si>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</si>
  <si>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</si>
  <si>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</si>
  <si>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</si>
  <si>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</si>
  <si>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</si>
  <si>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</si>
  <si>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</si>
  <si>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</si>
  <si>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</si>
  <si>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</si>
  <si>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</si>
  <si>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</si>
  <si>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</si>
  <si>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</si>
  <si>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</si>
  <si>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</si>
  <si>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</si>
  <si>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</si>
  <si>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</si>
  <si>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</si>
  <si>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</si>
  <si>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</si>
  <si>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</si>
  <si>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</si>
  <si>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</si>
  <si>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</si>
  <si>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</si>
  <si>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</si>
  <si>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</si>
  <si>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</si>
  <si>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</si>
  <si>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</si>
  <si>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</si>
  <si>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</si>
  <si>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</si>
  <si>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</si>
  <si>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REGIÓN/ES</t>
  </si>
  <si>
    <t>AL  Alabama</t>
  </si>
  <si>
    <t>AK  Alaska</t>
  </si>
  <si>
    <t>AZ  Arizona</t>
  </si>
  <si>
    <t>AR  Arkansas</t>
  </si>
  <si>
    <t>CA  California</t>
  </si>
  <si>
    <t>NC  Carolina del Norte</t>
  </si>
  <si>
    <t>SC  Carolina del Sur</t>
  </si>
  <si>
    <t>CO  Colorado</t>
  </si>
  <si>
    <t>CT  Connecticut</t>
  </si>
  <si>
    <t>ND  Dakota del Norte</t>
  </si>
  <si>
    <t>SD  Dakota del Sur</t>
  </si>
  <si>
    <t>DE  Delaware</t>
  </si>
  <si>
    <t>FL  Florida</t>
  </si>
  <si>
    <t>GA  Georgia</t>
  </si>
  <si>
    <t>HI  Hawái</t>
  </si>
  <si>
    <t>ID  Idaho</t>
  </si>
  <si>
    <t>IL  Illinois</t>
  </si>
  <si>
    <t>IN  Indiana</t>
  </si>
  <si>
    <t>IA  Iowa</t>
  </si>
  <si>
    <t>KS  Kansas</t>
  </si>
  <si>
    <t>KY  Kentucky</t>
  </si>
  <si>
    <t>LA  Luisiana</t>
  </si>
  <si>
    <t>ME  Maine</t>
  </si>
  <si>
    <t>MD  Maryland</t>
  </si>
  <si>
    <t>MA  Massachusetts</t>
  </si>
  <si>
    <t>MI  Míchigan</t>
  </si>
  <si>
    <t>MN  Minnesota</t>
  </si>
  <si>
    <t>MS  Misisipi</t>
  </si>
  <si>
    <t>MO  Misuri</t>
  </si>
  <si>
    <t>MT  Montana</t>
  </si>
  <si>
    <t>NE  Nebraska</t>
  </si>
  <si>
    <t>NV  Nevada</t>
  </si>
  <si>
    <t>NJ  Nueva Jersey</t>
  </si>
  <si>
    <t>NY  Nueva York</t>
  </si>
  <si>
    <t>NH  Nuevo Hampshire</t>
  </si>
  <si>
    <t>NM  Nuevo México</t>
  </si>
  <si>
    <t>OH  Ohio</t>
  </si>
  <si>
    <t>OK  Oklahoma</t>
  </si>
  <si>
    <t>OR  Oregón</t>
  </si>
  <si>
    <t>PA  Pensilvania</t>
  </si>
  <si>
    <t>RI  Rhode Island</t>
  </si>
  <si>
    <t>TN  Tennessee</t>
  </si>
  <si>
    <t>TX  Texas</t>
  </si>
  <si>
    <t>UT  Utah</t>
  </si>
  <si>
    <t>VE  Vermont</t>
  </si>
  <si>
    <t>VA  Virginia</t>
  </si>
  <si>
    <t>WS  Virginia Occidental</t>
  </si>
  <si>
    <t>WA  Washington</t>
  </si>
  <si>
    <t>WI  Wisconsin</t>
  </si>
  <si>
    <t>WY  Wyoming</t>
  </si>
  <si>
    <t>AB  Alberta</t>
  </si>
  <si>
    <t>BC  Columbia Británica</t>
  </si>
  <si>
    <t>MB  Manitoba</t>
  </si>
  <si>
    <t>NB  Nuevo Brunswick</t>
  </si>
  <si>
    <t>NS  Nueva Escocia</t>
  </si>
  <si>
    <t>NT  Territorios del Noroeste</t>
  </si>
  <si>
    <t>NU  Nunavut</t>
  </si>
  <si>
    <t>ON  Ontario</t>
  </si>
  <si>
    <t>PE  Isla del Príncipe Eduardo</t>
  </si>
  <si>
    <t>QC  Quebec</t>
  </si>
  <si>
    <t>SK  Saskatchewan</t>
  </si>
  <si>
    <t>TL  Terranova y Labrador</t>
  </si>
  <si>
    <t xml:space="preserve">YK  Yukón </t>
  </si>
  <si>
    <t>AI  Aichi</t>
  </si>
  <si>
    <t>AK  Akita</t>
  </si>
  <si>
    <t>AO  Aomori</t>
  </si>
  <si>
    <t>CH  Chiba</t>
  </si>
  <si>
    <t>EH  Ehime</t>
  </si>
  <si>
    <t>FI  Fukui</t>
  </si>
  <si>
    <t>FO  Fukuoka</t>
  </si>
  <si>
    <t>FS  Fukushima</t>
  </si>
  <si>
    <t>GI  Gifu</t>
  </si>
  <si>
    <t>GU  Gunma</t>
  </si>
  <si>
    <t>HI  Hiroshima</t>
  </si>
  <si>
    <t>HO  Hokkaido</t>
  </si>
  <si>
    <t>HY  Hyōgo</t>
  </si>
  <si>
    <t>IB  Ibaraki</t>
  </si>
  <si>
    <t>IS  Ishikawa</t>
  </si>
  <si>
    <t>IW  Iwate</t>
  </si>
  <si>
    <t>KC  Kōchi</t>
  </si>
  <si>
    <t>KG  Kagawa</t>
  </si>
  <si>
    <t>KI  Kioto</t>
  </si>
  <si>
    <t>KN  Kanagawa</t>
  </si>
  <si>
    <t>KO  Kagoshima</t>
  </si>
  <si>
    <t>KU  Kumamoto</t>
  </si>
  <si>
    <t>MA  Miyazaki</t>
  </si>
  <si>
    <t>ME  Mie</t>
  </si>
  <si>
    <t>MY  Miyagi</t>
  </si>
  <si>
    <t>NG  Nagano</t>
  </si>
  <si>
    <t>NI  Niigata</t>
  </si>
  <si>
    <t>NR  Nara</t>
  </si>
  <si>
    <t>NS  Nagasaki</t>
  </si>
  <si>
    <t>OI  Ōita</t>
  </si>
  <si>
    <t>ON  Okinawa</t>
  </si>
  <si>
    <t>OS  Osaka</t>
  </si>
  <si>
    <t>OY  Okayama</t>
  </si>
  <si>
    <t>SG  Saga</t>
  </si>
  <si>
    <t>SI  Shiga</t>
  </si>
  <si>
    <t>SM  Shimane</t>
  </si>
  <si>
    <t>ST  Saitama</t>
  </si>
  <si>
    <t>SZ Shizuoka</t>
  </si>
  <si>
    <t>TC  Tochigi</t>
  </si>
  <si>
    <t>TK  Tokushima</t>
  </si>
  <si>
    <t>TO  Tokio</t>
  </si>
  <si>
    <t>TT  Tottori</t>
  </si>
  <si>
    <t>TY  Toyama</t>
  </si>
  <si>
    <t>WA  Wakayama</t>
  </si>
  <si>
    <t>YG  Yamaguchi</t>
  </si>
  <si>
    <t>YM  Yamagata</t>
  </si>
  <si>
    <t>YN  Yamanashi</t>
  </si>
  <si>
    <t>JP  Japón</t>
  </si>
  <si>
    <t>CA  Canadá</t>
  </si>
  <si>
    <t>US  Estados Unidos</t>
  </si>
  <si>
    <t>CN  China</t>
  </si>
  <si>
    <t>AN  Anhui</t>
  </si>
  <si>
    <t>FU  Fujian</t>
  </si>
  <si>
    <t>GA  Gansu</t>
  </si>
  <si>
    <t>GI  Guizhou</t>
  </si>
  <si>
    <t>GN  Guangdong</t>
  </si>
  <si>
    <t>GNX   Guangxi</t>
  </si>
  <si>
    <t>HA  Hunan</t>
  </si>
  <si>
    <t>HB  Hebei</t>
  </si>
  <si>
    <t>HE  Henan</t>
  </si>
  <si>
    <t>HI  Hainan</t>
  </si>
  <si>
    <t>HK  Hong Kong</t>
  </si>
  <si>
    <t>HL  Heilongjiang</t>
  </si>
  <si>
    <t>HN  Hubei</t>
  </si>
  <si>
    <t>JA  Jiangsu</t>
  </si>
  <si>
    <t>JL  Jilin</t>
  </si>
  <si>
    <t>JN  Jiangxi</t>
  </si>
  <si>
    <t>LI  Liaoning</t>
  </si>
  <si>
    <t>MA  Macao</t>
  </si>
  <si>
    <t>PE  Pekín</t>
  </si>
  <si>
    <t>QI  Qinghai</t>
  </si>
  <si>
    <t>SA  Shaanxi</t>
  </si>
  <si>
    <t>SD  Shandong</t>
  </si>
  <si>
    <t>SH  Shanghai</t>
  </si>
  <si>
    <t>SI  Sichuan</t>
  </si>
  <si>
    <t>SN  Shanxi</t>
  </si>
  <si>
    <t>TA  Taiwán</t>
  </si>
  <si>
    <t>XI  Xinjiang</t>
  </si>
  <si>
    <t>YU  Yunnan</t>
  </si>
  <si>
    <t>ZH  Zheijang</t>
  </si>
  <si>
    <t>CH  Chongqing</t>
  </si>
  <si>
    <t>TN  Tianjin</t>
  </si>
  <si>
    <t>TI  Tíbet</t>
  </si>
  <si>
    <t>NI  Ningxia</t>
  </si>
  <si>
    <t>MI  Mongolia Interior</t>
  </si>
  <si>
    <t>RU  Rusia</t>
  </si>
  <si>
    <t>MX  México</t>
  </si>
  <si>
    <t>BR  Brasil</t>
  </si>
  <si>
    <t>PE  Perú</t>
  </si>
  <si>
    <t>CN  Caúcaso Norte</t>
  </si>
  <si>
    <t>CE  Centro</t>
  </si>
  <si>
    <t>CC  Chernozem Central</t>
  </si>
  <si>
    <t>LO  Lejano Oriente</t>
  </si>
  <si>
    <t>NO  Norte</t>
  </si>
  <si>
    <t>NE  Noroeste</t>
  </si>
  <si>
    <t>SE  Siberia del Este</t>
  </si>
  <si>
    <t>SO  Siberia del Oeste</t>
  </si>
  <si>
    <t>UR  Ural</t>
  </si>
  <si>
    <t>VO  Volga</t>
  </si>
  <si>
    <t>VV  Volgo-Viatski</t>
  </si>
  <si>
    <t>AG  Aguascalientes</t>
  </si>
  <si>
    <t>BC  Baja California</t>
  </si>
  <si>
    <t>BS  Baja California Sur</t>
  </si>
  <si>
    <t>CA  Campeche</t>
  </si>
  <si>
    <t>CP  Chiapas</t>
  </si>
  <si>
    <t>CH  Chihuahua</t>
  </si>
  <si>
    <t>CL  Colima</t>
  </si>
  <si>
    <t>CM  Ciudad de México</t>
  </si>
  <si>
    <t>CZ  Coahuila de Zaragoza</t>
  </si>
  <si>
    <t>DU  Durango</t>
  </si>
  <si>
    <t>GA  Guanajuato</t>
  </si>
  <si>
    <t>GE  Guerrero</t>
  </si>
  <si>
    <t>HI  Hidalgo</t>
  </si>
  <si>
    <t>JA  Jalisco</t>
  </si>
  <si>
    <t>ME  México</t>
  </si>
  <si>
    <t>MI  Michoacán de Ocampo</t>
  </si>
  <si>
    <t>MO  Morelos</t>
  </si>
  <si>
    <t>NA  Nayarit</t>
  </si>
  <si>
    <t>OA  Oaxaca</t>
  </si>
  <si>
    <t>PU  Puebla</t>
  </si>
  <si>
    <t>QE  Querétaro de Arteaga</t>
  </si>
  <si>
    <t>QI  Quintana Roo</t>
  </si>
  <si>
    <t>SI  San Luis Potosí</t>
  </si>
  <si>
    <t>SN  Sinaloa</t>
  </si>
  <si>
    <t>SO  Sonora</t>
  </si>
  <si>
    <t>TB  Tabasco</t>
  </si>
  <si>
    <t>TL  Tlaxcala</t>
  </si>
  <si>
    <t>TM  Tamaulipas</t>
  </si>
  <si>
    <t>UN  Nuevo León</t>
  </si>
  <si>
    <t>VL  Veracruz de Ignacio de la Llave</t>
  </si>
  <si>
    <t xml:space="preserve">YU  Yucatán </t>
  </si>
  <si>
    <t>ZA  Zacatecas</t>
  </si>
  <si>
    <t>AC  Acre</t>
  </si>
  <si>
    <t>AL  Alagoas</t>
  </si>
  <si>
    <t>AM  Amazonas</t>
  </si>
  <si>
    <t>AP  Amapá</t>
  </si>
  <si>
    <t>BA  Bahía</t>
  </si>
  <si>
    <t>CE  Ceará</t>
  </si>
  <si>
    <t>ES  Espírito Santo</t>
  </si>
  <si>
    <t>GO  Goiás</t>
  </si>
  <si>
    <t>MA  Maranhão</t>
  </si>
  <si>
    <t>MS  Mato Grosso del Sur</t>
  </si>
  <si>
    <t>PA  Pará</t>
  </si>
  <si>
    <t>PB  Paraíba</t>
  </si>
  <si>
    <t>PR  Paraná</t>
  </si>
  <si>
    <t>PI  Piauí</t>
  </si>
  <si>
    <t>RJ  Río de Janeiro</t>
  </si>
  <si>
    <t>RN  Río Grande del Norte</t>
  </si>
  <si>
    <t>RO  Rondônia</t>
  </si>
  <si>
    <t>RR  Roraima</t>
  </si>
  <si>
    <t>RS  Río Grande del Sur</t>
  </si>
  <si>
    <t>SC  Santa Catarina</t>
  </si>
  <si>
    <t>SE  Sergipe</t>
  </si>
  <si>
    <t>SP  São Paulo</t>
  </si>
  <si>
    <t>TO  Tocantins</t>
  </si>
  <si>
    <t>DF  Distrito Federal</t>
  </si>
  <si>
    <t>MG  Minas Gerais</t>
  </si>
  <si>
    <t>MT  Mato Grosso</t>
  </si>
  <si>
    <t>PE  Pernambuco</t>
  </si>
  <si>
    <t>AN  Áncash</t>
  </si>
  <si>
    <t>AP  Apurímac</t>
  </si>
  <si>
    <t>AR  Arequipa</t>
  </si>
  <si>
    <t>AY  Ayacucho</t>
  </si>
  <si>
    <t>CJ  Cajamarca</t>
  </si>
  <si>
    <t>CU  Cuzco</t>
  </si>
  <si>
    <t>HC  Huancavelica</t>
  </si>
  <si>
    <t>HU  Huánuco</t>
  </si>
  <si>
    <t>IC  Ica</t>
  </si>
  <si>
    <t>JU  Junín</t>
  </si>
  <si>
    <t>LL  La Libertad</t>
  </si>
  <si>
    <t>LA  Lambayeque</t>
  </si>
  <si>
    <t>LI  Lima</t>
  </si>
  <si>
    <t>LO   Loreto</t>
  </si>
  <si>
    <t>MD  Madre de Dios</t>
  </si>
  <si>
    <t>MO  Moquegua</t>
  </si>
  <si>
    <t>PA  Pasco</t>
  </si>
  <si>
    <t>PI   Piura</t>
  </si>
  <si>
    <t>PU  Puno</t>
  </si>
  <si>
    <t>SM  San Martín</t>
  </si>
  <si>
    <t>TA  Tacna</t>
  </si>
  <si>
    <t>TU  Tumbes</t>
  </si>
  <si>
    <t>UC  Ucayali</t>
  </si>
  <si>
    <t>CL  Callao</t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</si>
  <si>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 PRESUPUESTO PROGRAMA DE PROMOCIÓN DE VINOS EN TERCEROS PAÍSES                               </t>
    </r>
    <r>
      <rPr>
        <b/>
        <sz val="20"/>
        <color indexed="8"/>
        <rFont val="Calibri"/>
        <family val="2"/>
      </rPr>
      <t>FEAGA 2024</t>
    </r>
  </si>
  <si>
    <t>PÚBLICO OBJETIVO</t>
  </si>
  <si>
    <t>CO  Consumidor.</t>
  </si>
  <si>
    <t>DS  Distribuidor supermercado.</t>
  </si>
  <si>
    <t>DM  Distribuidor mayorista.</t>
  </si>
  <si>
    <t>Dm  Distribuidor minorista.</t>
  </si>
  <si>
    <t>DR  Distribuidor restaurantes.</t>
  </si>
  <si>
    <t>I  Importador.</t>
  </si>
  <si>
    <t>LP  Lideres de opinión_periodistas.</t>
  </si>
  <si>
    <t>LG  Lideres de opinión_expertos
gastronómicos</t>
  </si>
  <si>
    <t>HR  Escuelas de hostelería y restauración</t>
  </si>
  <si>
    <t>PÚBLICOS OBJETIVOS</t>
  </si>
  <si>
    <t>TOTAL PROGRAMA</t>
  </si>
  <si>
    <t>OBJETIVOS</t>
  </si>
  <si>
    <t>Justificación</t>
  </si>
  <si>
    <t>(Elegir)</t>
  </si>
  <si>
    <t>Apertura            de nuevos mercados en terceros países</t>
  </si>
  <si>
    <t>Consolidación    de los mercados de terceros países</t>
  </si>
  <si>
    <t>Diversificación    de los mercados de terceros países</t>
  </si>
  <si>
    <t>C1. Encuentros empresariales, profesionales…</t>
  </si>
  <si>
    <r>
      <t>Costes de personal (</t>
    </r>
    <r>
      <rPr>
        <sz val="9"/>
        <color rgb="FFFF0000"/>
        <rFont val="Arial"/>
        <family val="2"/>
      </rPr>
      <t>máx 20%</t>
    </r>
    <r>
      <rPr>
        <sz val="9"/>
        <color theme="1"/>
        <rFont val="Arial"/>
        <family val="2"/>
      </rPr>
      <t>)</t>
    </r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</si>
  <si>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PROGRAMA DE PROMOCIÓN DE VINOS EN TERCEROS PAÍSES PARA LA CAMPAÑA 2023/2024</t>
    </r>
  </si>
  <si>
    <t>JUSTIFICACIÖN APERTURA</t>
  </si>
  <si>
    <t>JUSTIFICACIÖN DIVERSIFICACIÓN</t>
  </si>
  <si>
    <t>JUSTIFICACIÖN CONSOLIDACIÓN</t>
  </si>
  <si>
    <t>Otros: detallar</t>
  </si>
  <si>
    <t>La estrategia va dirigida a participar en 3º países (nuevos países).</t>
  </si>
  <si>
    <t>La estrategia va dirigida a participar en nuevos mercados de 3º países (ya visitados).</t>
  </si>
  <si>
    <t>La estrategia va ditigida a consolidar mercados de 3º países</t>
  </si>
  <si>
    <t>Apertura</t>
  </si>
  <si>
    <t>Diversificación</t>
  </si>
  <si>
    <t>Consolidación</t>
  </si>
  <si>
    <t>F1. Preparación de expedientes técnicos</t>
  </si>
  <si>
    <t>F2. Pruebas de laboratorio y evaluaciones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</si>
</sst>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0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9" fillId="3" borderId="1" xfId="0" applyFont="1" applyFill="1" applyBorder="1" applyAlignment="1"/>
    <xf numFmtId="0" fontId="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12" fillId="2" borderId="8" xfId="0" applyFont="1" applyFill="1" applyBorder="1" applyAlignment="1">
      <alignment vertical="center" wrapText="1"/>
    </xf>
    <xf numFmtId="0" fontId="2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4" xfId="0" applyNumberFormat="1" applyFont="1" applyFill="1" applyBorder="1" applyAlignment="1" applyProtection="1">
      <alignment horizontal="right" vertical="center" wrapText="1"/>
    </xf>
    <xf numFmtId="0" fontId="8" fillId="0" borderId="15" xfId="0" applyFont="1" applyFill="1" applyBorder="1" applyAlignment="1" applyProtection="1"/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164" fontId="16" fillId="2" borderId="2" xfId="0" applyNumberFormat="1" applyFont="1" applyFill="1" applyBorder="1" applyAlignment="1" applyProtection="1">
      <alignment horizontal="right" vertical="center" wrapText="1"/>
    </xf>
    <xf numFmtId="0" fontId="25" fillId="0" borderId="0" xfId="0" applyFont="1"/>
    <xf numFmtId="0" fontId="26" fillId="4" borderId="17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NumberFormat="1" applyFont="1" applyBorder="1" applyAlignment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left" vertical="top" wrapText="1"/>
      <protection locked="0"/>
    </xf>
    <xf numFmtId="164" fontId="28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/>
    <xf numFmtId="164" fontId="29" fillId="0" borderId="1" xfId="0" applyNumberFormat="1" applyFont="1" applyFill="1" applyBorder="1" applyAlignment="1" applyProtection="1">
      <alignment horizontal="left" vertical="top" wrapText="1"/>
      <protection locked="0"/>
    </xf>
    <xf numFmtId="164" fontId="14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8" fillId="0" borderId="1" xfId="0" applyNumberFormat="1" applyFont="1" applyFill="1" applyBorder="1" applyAlignment="1" applyProtection="1">
      <alignment horizontal="center" vertical="top" wrapText="1"/>
      <protection locked="0"/>
    </xf>
    <xf numFmtId="0" fontId="14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7" fillId="0" borderId="19" xfId="0" applyFont="1" applyBorder="1" applyAlignment="1">
      <alignment horizontal="center" wrapText="1"/>
    </xf>
    <xf numFmtId="0" fontId="17" fillId="0" borderId="20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 applyProtection="1">
      <alignment horizontal="center"/>
      <protection locked="0"/>
    </xf>
    <xf numFmtId="0" fontId="14" fillId="0" borderId="16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18" fillId="0" borderId="0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right" vertical="center" wrapText="1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moci&#243;n_Vino_Terceros_Paises/ANUALIDAD%202023%20(EJERCICIO%20FEAGA%202024)/Presupuesto/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tabSelected="1" zoomScaleNormal="100" workbookViewId="0">
      <selection activeCell="K9" sqref="K9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36" t="s">
        <v>1164</v>
      </c>
      <c r="W6" s="36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17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M6:U7"/>
    <mergeCell ref="A1:W1"/>
    <mergeCell ref="J4:W4"/>
    <mergeCell ref="J3:W3"/>
    <mergeCell ref="L6:L7"/>
    <mergeCell ref="A6:I6"/>
    <mergeCell ref="A7:I7"/>
    <mergeCell ref="A3:I3"/>
    <mergeCell ref="A4:I4"/>
  </mergeCells>
  <dataValidations xWindow="40" yWindow="455" count="4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8:K36">
      <formula1>INDIRECT(AB8)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40" yWindow="455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J13" sqref="J13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9" bestFit="1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J9" sqref="J9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9" bestFit="1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M2" sqref="M1:M1048576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M2" sqref="M1:M1048576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 t="s">
        <v>168</v>
      </c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M2" sqref="M1:M1048576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K10" sqref="K10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K8" sqref="K8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K9" sqref="K9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D50"/>
  <sheetViews>
    <sheetView showGridLines="0" workbookViewId="0">
      <selection activeCell="K15" sqref="K15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2" t="s">
        <v>1172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4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69" t="s">
        <v>7</v>
      </c>
      <c r="B3" s="70"/>
      <c r="C3" s="70"/>
      <c r="D3" s="70"/>
      <c r="E3" s="70"/>
      <c r="F3" s="70"/>
      <c r="G3" s="70"/>
      <c r="H3" s="70"/>
      <c r="I3" s="71"/>
      <c r="J3" s="58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60"/>
      <c r="AB3" s="19"/>
    </row>
    <row r="4" spans="1:29" ht="15.6" x14ac:dyDescent="0.3">
      <c r="A4" s="72" t="s">
        <v>255</v>
      </c>
      <c r="B4" s="73"/>
      <c r="C4" s="73"/>
      <c r="D4" s="73"/>
      <c r="E4" s="73"/>
      <c r="F4" s="73"/>
      <c r="G4" s="73"/>
      <c r="H4" s="73"/>
      <c r="I4" s="74"/>
      <c r="J4" s="55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7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3" t="s">
        <v>904</v>
      </c>
      <c r="B6" s="64"/>
      <c r="C6" s="64"/>
      <c r="D6" s="64"/>
      <c r="E6" s="64"/>
      <c r="F6" s="64"/>
      <c r="G6" s="64"/>
      <c r="H6" s="64"/>
      <c r="I6" s="65"/>
      <c r="J6" s="8" t="s">
        <v>8</v>
      </c>
      <c r="K6" s="8" t="s">
        <v>482</v>
      </c>
      <c r="L6" s="61" t="s">
        <v>262</v>
      </c>
      <c r="M6" s="46" t="s">
        <v>1162</v>
      </c>
      <c r="N6" s="47"/>
      <c r="O6" s="47"/>
      <c r="P6" s="47"/>
      <c r="Q6" s="47"/>
      <c r="R6" s="47"/>
      <c r="S6" s="47"/>
      <c r="T6" s="47"/>
      <c r="U6" s="48"/>
      <c r="V6" s="44" t="s">
        <v>1164</v>
      </c>
      <c r="W6" s="44" t="s">
        <v>1165</v>
      </c>
      <c r="AB6" s="8"/>
    </row>
    <row r="7" spans="1:29" ht="15" customHeight="1" x14ac:dyDescent="0.25">
      <c r="A7" s="66" t="s">
        <v>250</v>
      </c>
      <c r="B7" s="67"/>
      <c r="C7" s="67"/>
      <c r="D7" s="67"/>
      <c r="E7" s="67"/>
      <c r="F7" s="67"/>
      <c r="G7" s="67"/>
      <c r="H7" s="67"/>
      <c r="I7" s="68"/>
      <c r="J7" s="9" t="s">
        <v>250</v>
      </c>
      <c r="K7" s="9" t="s">
        <v>250</v>
      </c>
      <c r="L7" s="62"/>
      <c r="M7" s="49"/>
      <c r="N7" s="50"/>
      <c r="O7" s="50"/>
      <c r="P7" s="50"/>
      <c r="Q7" s="50"/>
      <c r="R7" s="50"/>
      <c r="S7" s="50"/>
      <c r="T7" s="50"/>
      <c r="U7" s="51"/>
      <c r="V7" s="37" t="s">
        <v>1166</v>
      </c>
      <c r="W7" s="37" t="s">
        <v>1166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483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13</v>
      </c>
      <c r="L38" s="16">
        <f>L37*0.04</f>
        <v>0</v>
      </c>
    </row>
    <row r="39" spans="1:29" ht="14.4" customHeight="1" x14ac:dyDescent="0.25">
      <c r="K39" s="13" t="s">
        <v>1171</v>
      </c>
      <c r="L39" s="16">
        <f>L37*0.2</f>
        <v>0</v>
      </c>
    </row>
    <row r="40" spans="1:29" ht="13.2" customHeight="1" x14ac:dyDescent="0.25">
      <c r="K40" s="12" t="s">
        <v>11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workbookViewId="0">
      <selection activeCell="F1" sqref="F1"/>
    </sheetView>
  </sheetViews>
  <sheetFormatPr baseColWidth="10" defaultRowHeight="13.2" x14ac:dyDescent="0.25"/>
  <cols>
    <col min="1" max="1" width="32.44140625" customWidth="1"/>
    <col min="2" max="2" width="47.33203125" customWidth="1"/>
    <col min="3" max="3" width="19.33203125" customWidth="1"/>
  </cols>
  <sheetData>
    <row r="1" spans="1:15" ht="60" customHeight="1" thickBot="1" x14ac:dyDescent="0.3">
      <c r="A1" s="75" t="s">
        <v>1151</v>
      </c>
      <c r="B1" s="76"/>
      <c r="C1" s="77"/>
    </row>
    <row r="2" spans="1:15" ht="8.4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" t="s">
        <v>7</v>
      </c>
      <c r="B3" s="78"/>
      <c r="C3" s="78"/>
    </row>
    <row r="4" spans="1:15" x14ac:dyDescent="0.25">
      <c r="A4" s="2" t="s">
        <v>264</v>
      </c>
      <c r="B4" s="78"/>
      <c r="C4" s="78"/>
    </row>
    <row r="5" spans="1:15" ht="31.5" customHeight="1" x14ac:dyDescent="0.25">
      <c r="A5" s="83" t="s">
        <v>263</v>
      </c>
      <c r="B5" s="83"/>
      <c r="C5" s="83"/>
      <c r="E5" s="32"/>
    </row>
    <row r="6" spans="1:15" ht="27" customHeight="1" x14ac:dyDescent="0.25">
      <c r="A6" s="25" t="s">
        <v>8</v>
      </c>
      <c r="B6" s="26" t="s">
        <v>482</v>
      </c>
      <c r="C6" s="26" t="s">
        <v>14</v>
      </c>
    </row>
    <row r="7" spans="1:15" x14ac:dyDescent="0.25">
      <c r="A7" s="84" t="s">
        <v>251</v>
      </c>
      <c r="B7" s="27" t="s">
        <v>237</v>
      </c>
      <c r="C7" s="30">
        <f ca="1">(SUMIF(Pais1!$K$8:$K$36,B7,Pais1!$L$8:$L$36))+(SUMIF(Pais2!$K$8:$K$36,B7,Pais2!$L$8:$L$36))+(SUMIF(Pais3!$K$8:$K$36,B7,Pais3!$L$8:$L$36))+(SUMIF(Pais4!$K$8:$K$36,B7,Pais4!$L$8:$L$36))+(SUMIF(Pais5!$K$8:$K$36,B7,Pais5!$L$8:$L$36))+(SUMIF(Pais6!$K$8:$K$36,B7,Pais6!$L$8:$L$36))+(SUMIF(Pais7!$K$8:$K$36,B7,Pais7!$L$8:$L$36))+(SUMIF(Pais8!$K$8:$K$36,B7,Pais8!$L$8:$L$36))+(SUMIF(Pais9!$K$8:$K$36,B7,Pais9!$L$8:$L$36))+(SUMIF(Pais10!$L$8:$L$36,B7,Pais10!$D$8:$D$31))</f>
        <v>0</v>
      </c>
    </row>
    <row r="8" spans="1:15" x14ac:dyDescent="0.25">
      <c r="A8" s="84"/>
      <c r="B8" s="27" t="s">
        <v>238</v>
      </c>
      <c r="C8" s="30">
        <f ca="1">(SUMIF(Pais1!$K$8:$K$36,B8,Pais1!$L$8:$L$36))+(SUMIF(Pais2!$K$8:$K$36,B8,Pais2!$L$8:$L$36))+(SUMIF(Pais3!$K$8:$K$36,B8,Pais3!$L$8:$L$36))+(SUMIF(Pais4!$K$8:$K$36,B8,Pais4!$L$8:$L$36))+(SUMIF(Pais5!$K$8:$K$36,B8,Pais5!$L$8:$L$36))+(SUMIF(Pais6!$K$8:$K$36,B8,Pais6!$L$8:$L$36))+(SUMIF(Pais7!$K$8:$K$36,B8,Pais7!$L$8:$L$36))+(SUMIF(Pais8!$K$8:$K$36,B8,Pais8!$L$8:$L$36))+(SUMIF(Pais9!$K$8:$K$36,B8,Pais9!$L$8:$L$36))+(SUMIF(Pais10!$L$8:$L$36,B8,Pais10!$D$8:$D$31))</f>
        <v>0</v>
      </c>
    </row>
    <row r="9" spans="1:15" x14ac:dyDescent="0.25">
      <c r="A9" s="84"/>
      <c r="B9" s="27" t="s">
        <v>239</v>
      </c>
      <c r="C9" s="30">
        <f ca="1">(SUMIF(Pais1!$K$8:$K$36,B9,Pais1!$L$8:$L$36))+(SUMIF(Pais2!$K$8:$K$36,B9,Pais2!$L$8:$L$36))+(SUMIF(Pais3!$K$8:$K$36,B9,Pais3!$L$8:$L$36))+(SUMIF(Pais4!$K$8:$K$36,B9,Pais4!$L$8:$L$36))+(SUMIF(Pais5!$K$8:$K$36,B9,Pais5!$L$8:$L$36))+(SUMIF(Pais6!$K$8:$K$36,B9,Pais6!$L$8:$L$36))+(SUMIF(Pais7!$K$8:$K$36,B9,Pais7!$L$8:$L$36))+(SUMIF(Pais8!$K$8:$K$36,B9,Pais8!$L$8:$L$36))+(SUMIF(Pais9!$K$8:$K$36,B9,Pais9!$L$8:$L$36))+(SUMIF(Pais10!$L$8:$L$36,B9,Pais10!$D$8:$D$31))</f>
        <v>0</v>
      </c>
    </row>
    <row r="10" spans="1:15" x14ac:dyDescent="0.25">
      <c r="A10" s="84"/>
      <c r="B10" s="27" t="s">
        <v>240</v>
      </c>
      <c r="C10" s="30">
        <f ca="1">(SUMIF(Pais1!$K$8:$K$36,B10,Pais1!$L$8:$L$36))+(SUMIF(Pais2!$K$8:$K$36,B10,Pais2!$L$8:$L$36))+(SUMIF(Pais3!$K$8:$K$36,B10,Pais3!$L$8:$L$36))+(SUMIF(Pais4!$K$8:$K$36,B10,Pais4!$L$8:$L$36))+(SUMIF(Pais5!$K$8:$K$36,B10,Pais5!$L$8:$L$36))+(SUMIF(Pais6!$K$8:$K$36,B10,Pais6!$L$8:$L$36))+(SUMIF(Pais7!$K$8:$K$36,B10,Pais7!$L$8:$L$36))+(SUMIF(Pais8!$K$8:$K$36,B10,Pais8!$L$8:$L$36))+(SUMIF(Pais9!$K$8:$K$36,B10,Pais9!$L$8:$L$36))+(SUMIF(Pais10!$L$8:$L$36,B10,Pais10!$D$8:$D$31))</f>
        <v>0</v>
      </c>
    </row>
    <row r="11" spans="1:15" x14ac:dyDescent="0.25">
      <c r="A11" s="84"/>
      <c r="B11" s="27" t="s">
        <v>241</v>
      </c>
      <c r="C11" s="30">
        <f ca="1">(SUMIF(Pais1!$K$8:$K$36,B11,Pais1!$L$8:$L$36))+(SUMIF(Pais2!$K$8:$K$36,B11,Pais2!$L$8:$L$36))+(SUMIF(Pais3!$K$8:$K$36,B11,Pais3!$L$8:$L$36))+(SUMIF(Pais4!$K$8:$K$36,B11,Pais4!$L$8:$L$36))+(SUMIF(Pais5!$K$8:$K$36,B11,Pais5!$L$8:$L$36))+(SUMIF(Pais6!$K$8:$K$36,B11,Pais6!$L$8:$L$36))+(SUMIF(Pais7!$K$8:$K$36,B11,Pais7!$L$8:$L$36))+(SUMIF(Pais8!$K$8:$K$36,B11,Pais8!$L$8:$L$36))+(SUMIF(Pais9!$K$8:$K$36,B11,Pais9!$L$8:$L$36))+(SUMIF(Pais10!$L$8:$L$36,B11,Pais10!$D$8:$D$31))</f>
        <v>0</v>
      </c>
    </row>
    <row r="12" spans="1:15" x14ac:dyDescent="0.25">
      <c r="A12" s="84"/>
      <c r="B12" s="27" t="s">
        <v>242</v>
      </c>
      <c r="C12" s="30">
        <f ca="1">(SUMIF(Pais1!$K$8:$K$36,B12,Pais1!$L$8:$L$36))+(SUMIF(Pais2!$K$8:$K$36,B12,Pais2!$L$8:$L$36))+(SUMIF(Pais3!$K$8:$K$36,B12,Pais3!$L$8:$L$36))+(SUMIF(Pais4!$K$8:$K$36,B12,Pais4!$L$8:$L$36))+(SUMIF(Pais5!$K$8:$K$36,B12,Pais5!$L$8:$L$36))+(SUMIF(Pais6!$K$8:$K$36,B12,Pais6!$L$8:$L$36))+(SUMIF(Pais7!$K$8:$K$36,B12,Pais7!$L$8:$L$36))+(SUMIF(Pais8!$K$8:$K$36,B12,Pais8!$L$8:$L$36))+(SUMIF(Pais9!$K$8:$K$36,B12,Pais9!$L$8:$L$36))+(SUMIF(Pais10!$L$8:$L$36,B12,Pais10!$D$8:$D$31))</f>
        <v>0</v>
      </c>
    </row>
    <row r="13" spans="1:15" x14ac:dyDescent="0.25">
      <c r="A13" s="84"/>
      <c r="B13" s="27" t="s">
        <v>243</v>
      </c>
      <c r="C13" s="30">
        <f ca="1">(SUMIF(Pais1!$K$8:$K$36,B13,Pais1!$L$8:$L$36))+(SUMIF(Pais2!$K$8:$K$36,B13,Pais2!$L$8:$L$36))+(SUMIF(Pais3!$K$8:$K$36,B13,Pais3!$L$8:$L$36))+(SUMIF(Pais4!$K$8:$K$36,B13,Pais4!$L$8:$L$36))+(SUMIF(Pais5!$K$8:$K$36,B13,Pais5!$L$8:$L$36))+(SUMIF(Pais6!$K$8:$K$36,B13,Pais6!$L$8:$L$36))+(SUMIF(Pais7!$K$8:$K$36,B13,Pais7!$L$8:$L$36))+(SUMIF(Pais8!$K$8:$K$36,B13,Pais8!$L$8:$L$36))+(SUMIF(Pais9!$K$8:$K$36,B13,Pais9!$L$8:$L$36))+(SUMIF(Pais10!$L$8:$L$36,B13,Pais10!$D$8:$D$31))</f>
        <v>0</v>
      </c>
    </row>
    <row r="14" spans="1:15" x14ac:dyDescent="0.25">
      <c r="A14" s="84"/>
      <c r="B14" s="27" t="s">
        <v>244</v>
      </c>
      <c r="C14" s="30">
        <f ca="1">(SUMIF(Pais1!$K$8:$K$36,B14,Pais1!$L$8:$L$36))+(SUMIF(Pais2!$K$8:$K$36,B14,Pais2!$L$8:$L$36))+(SUMIF(Pais3!$K$8:$K$36,B14,Pais3!$L$8:$L$36))+(SUMIF(Pais4!$K$8:$K$36,B14,Pais4!$L$8:$L$36))+(SUMIF(Pais5!$K$8:$K$36,B14,Pais5!$L$8:$L$36))+(SUMIF(Pais6!$K$8:$K$36,B14,Pais6!$L$8:$L$36))+(SUMIF(Pais7!$K$8:$K$36,B14,Pais7!$L$8:$L$36))+(SUMIF(Pais8!$K$8:$K$36,B14,Pais8!$L$8:$L$36))+(SUMIF(Pais9!$K$8:$K$36,B14,Pais9!$L$8:$L$36))+(SUMIF(Pais10!$L$8:$L$36,B14,Pais10!$D$8:$D$31))</f>
        <v>0</v>
      </c>
    </row>
    <row r="15" spans="1:15" ht="26.4" x14ac:dyDescent="0.25">
      <c r="A15" s="4" t="s">
        <v>252</v>
      </c>
      <c r="B15" s="28" t="s">
        <v>245</v>
      </c>
      <c r="C15" s="30">
        <f ca="1">(SUMIF(Pais1!$K$8:$K$36,B15,Pais1!$L$8:$L$36))+(SUMIF(Pais2!$K$8:$K$36,B15,Pais2!$L$8:$L$36))+(SUMIF(Pais3!$K$8:$K$36,B15,Pais3!$L$8:$L$36))+(SUMIF(Pais4!$K$8:$K$36,B15,Pais4!$L$8:$L$36))+(SUMIF(Pais5!$K$8:$K$36,B15,Pais5!$L$8:$L$36))+(SUMIF(Pais6!$K$8:$K$36,B15,Pais6!$L$8:$L$36))+(SUMIF(Pais7!$K$8:$K$36,B15,Pais7!$L$8:$L$36))+(SUMIF(Pais8!$K$8:$K$36,B15,Pais8!$L$8:$L$36))+(SUMIF(Pais9!$K$8:$K$36,B15,Pais9!$L$8:$L$36))+(SUMIF(Pais10!$L$8:$L$36,B15,Pais10!$D$8:$D$31))</f>
        <v>0</v>
      </c>
    </row>
    <row r="16" spans="1:15" ht="26.4" x14ac:dyDescent="0.25">
      <c r="A16" s="85" t="s">
        <v>261</v>
      </c>
      <c r="B16" s="28" t="s">
        <v>246</v>
      </c>
      <c r="C16" s="30">
        <f ca="1">(SUMIF(Pais1!$K$8:$K$36,B16,Pais1!$L$8:$L$36))+(SUMIF(Pais2!$K$8:$K$36,B16,Pais2!$L$8:$L$36))+(SUMIF(Pais3!$K$8:$K$36,B16,Pais3!$L$8:$L$36))+(SUMIF(Pais4!$K$8:$K$36,B16,Pais4!$L$8:$L$36))+(SUMIF(Pais5!$K$8:$K$36,B16,Pais5!$L$8:$L$36))+(SUMIF(Pais6!$K$8:$K$36,B16,Pais6!$L$8:$L$36))+(SUMIF(Pais7!$K$8:$K$36,B16,Pais7!$L$8:$L$36))+(SUMIF(Pais8!$K$8:$K$36,B16,Pais8!$L$8:$L$36))+(SUMIF(Pais9!$K$8:$K$36,B16,Pais9!$L$8:$L$36))+(SUMIF(Pais10!$L$8:$L$36,B16,Pais10!$D$8:$D$31))</f>
        <v>0</v>
      </c>
    </row>
    <row r="17" spans="1:3" x14ac:dyDescent="0.25">
      <c r="A17" s="85"/>
      <c r="B17" s="28" t="s">
        <v>247</v>
      </c>
      <c r="C17" s="30">
        <f ca="1">(SUMIF(Pais1!$K$8:$K$36,B17,Pais1!$L$8:$L$36))+(SUMIF(Pais2!$K$8:$K$36,B17,Pais2!$L$8:$L$36))+(SUMIF(Pais3!$K$8:$K$36,B17,Pais3!$L$8:$L$36))+(SUMIF(Pais4!$K$8:$K$36,B17,Pais4!$L$8:$L$36))+(SUMIF(Pais5!$K$8:$K$36,B17,Pais5!$L$8:$L$36))+(SUMIF(Pais6!$K$8:$K$36,B17,Pais6!$L$8:$L$36))+(SUMIF(Pais7!$K$8:$K$36,B17,Pais7!$L$8:$L$36))+(SUMIF(Pais8!$K$8:$K$36,B17,Pais8!$L$8:$L$36))+(SUMIF(Pais9!$K$8:$K$36,B17,Pais9!$L$8:$L$36))+(SUMIF(Pais10!$L$8:$L$36,B17,Pais10!$D$8:$D$31))</f>
        <v>0</v>
      </c>
    </row>
    <row r="18" spans="1:3" x14ac:dyDescent="0.25">
      <c r="A18" s="4" t="s">
        <v>253</v>
      </c>
      <c r="B18" s="28" t="s">
        <v>248</v>
      </c>
      <c r="C18" s="30">
        <f ca="1">(SUMIF(Pais1!$K$8:$K$36,B18,Pais1!$L$8:$L$36))+(SUMIF(Pais2!$K$8:$K$36,B18,Pais2!$L$8:$L$36))+(SUMIF(Pais3!$K$8:$K$36,B18,Pais3!$L$8:$L$36))+(SUMIF(Pais4!$K$8:$K$36,B18,Pais4!$L$8:$L$36))+(SUMIF(Pais5!$K$8:$K$36,B18,Pais5!$L$8:$L$36))+(SUMIF(Pais6!$K$8:$K$36,B18,Pais6!$L$8:$L$36))+(SUMIF(Pais7!$K$8:$K$36,B18,Pais7!$L$8:$L$36))+(SUMIF(Pais8!$K$8:$K$36,B18,Pais8!$L$8:$L$36))+(SUMIF(Pais9!$K$8:$K$36,B18,Pais9!$L$8:$L$36))+(SUMIF(Pais10!$L$8:$L$36,B18,Pais10!$D$8:$D$31))</f>
        <v>0</v>
      </c>
    </row>
    <row r="19" spans="1:3" x14ac:dyDescent="0.25">
      <c r="A19" s="4" t="s">
        <v>254</v>
      </c>
      <c r="B19" s="28" t="s">
        <v>249</v>
      </c>
      <c r="C19" s="30">
        <f ca="1">(SUMIF(Pais1!$K$8:$K$36,B19,Pais1!$L$8:$L$36))+(SUMIF(Pais2!$K$8:$K$36,B19,Pais2!$L$8:$L$36))+(SUMIF(Pais3!$K$8:$K$36,B19,Pais3!$L$8:$L$36))+(SUMIF(Pais4!$K$8:$K$36,B19,Pais4!$L$8:$L$36))+(SUMIF(Pais5!$K$8:$K$36,B19,Pais5!$L$8:$L$36))+(SUMIF(Pais6!$K$8:$K$36,B19,Pais6!$L$8:$L$36))+(SUMIF(Pais7!$K$8:$K$36,B19,Pais7!$L$8:$L$36))+(SUMIF(Pais8!$K$8:$K$36,B19,Pais8!$L$8:$L$36))+(SUMIF(Pais9!$K$8:$K$36,B19,Pais9!$L$8:$L$36))+(SUMIF(Pais10!$L$8:$L$36,B19,Pais10!$D$8:$D$31))</f>
        <v>0</v>
      </c>
    </row>
    <row r="20" spans="1:3" x14ac:dyDescent="0.25">
      <c r="A20" s="61" t="s">
        <v>480</v>
      </c>
      <c r="B20" s="29" t="s">
        <v>1183</v>
      </c>
      <c r="C20" s="30">
        <f ca="1">(SUMIF(Pais1!$K$8:$K$36,B20,Pais1!$L$8:$L$36))+(SUMIF(Pais2!$K$8:$K$36,B20,Pais2!$L$8:$L$36))+(SUMIF(Pais3!$K$8:$K$36,B20,Pais3!$L$8:$L$36))+(SUMIF(Pais4!$K$8:$K$36,B20,Pais4!$L$8:$L$36))+(SUMIF(Pais5!$K$8:$K$36,B20,Pais5!$L$8:$L$36))+(SUMIF(Pais6!$K$8:$K$36,B20,Pais6!$L$8:$L$36))+(SUMIF(Pais7!$K$8:$K$36,B20,Pais7!$L$8:$L$36))+(SUMIF(Pais8!$K$8:$K$36,B20,Pais8!$L$8:$L$36))+(SUMIF(Pais9!$K$8:$K$36,B20,Pais9!$L$8:$L$36))+(SUMIF(Pais10!$L$8:$L$36,B20,Pais10!$D$8:$D$31))</f>
        <v>0</v>
      </c>
    </row>
    <row r="21" spans="1:3" x14ac:dyDescent="0.25">
      <c r="A21" s="62"/>
      <c r="B21" s="29" t="s">
        <v>1184</v>
      </c>
      <c r="C21" s="30">
        <f ca="1">(SUMIF(Pais1!$K$8:$K$36,B21,Pais1!$L$8:$L$36))+(SUMIF(Pais2!$K$8:$K$36,B21,Pais2!$L$8:$L$36))+(SUMIF(Pais3!$K$8:$K$36,B21,Pais3!$L$8:$L$36))+(SUMIF(Pais4!$K$8:$K$36,B21,Pais4!$L$8:$L$36))+(SUMIF(Pais5!$K$8:$K$36,B21,Pais5!$L$8:$L$36))+(SUMIF(Pais6!$K$8:$K$36,B21,Pais6!$L$8:$L$36))+(SUMIF(Pais7!$K$8:$K$36,B21,Pais7!$L$8:$L$36))+(SUMIF(Pais8!$K$8:$K$36,B21,Pais8!$L$8:$L$36))+(SUMIF(Pais9!$K$8:$K$36,B21,Pais9!$L$8:$L$36))+(SUMIF(Pais10!$L$8:$L$36,B21,Pais10!$D$8:$D$31))</f>
        <v>0</v>
      </c>
    </row>
    <row r="22" spans="1:3" ht="14.4" customHeight="1" x14ac:dyDescent="0.25">
      <c r="A22" s="79" t="s">
        <v>483</v>
      </c>
      <c r="B22" s="80"/>
      <c r="C22" s="22">
        <f ca="1">SUM(C7:C21)</f>
        <v>0</v>
      </c>
    </row>
    <row r="23" spans="1:3" x14ac:dyDescent="0.25">
      <c r="A23" s="81" t="s">
        <v>265</v>
      </c>
      <c r="B23" s="81"/>
      <c r="C23" s="30">
        <f ca="1">C22*0.04</f>
        <v>0</v>
      </c>
    </row>
    <row r="24" spans="1:3" ht="14.4" customHeight="1" thickBot="1" x14ac:dyDescent="0.3">
      <c r="A24" s="81" t="s">
        <v>10</v>
      </c>
      <c r="B24" s="81"/>
      <c r="C24" s="31">
        <f ca="1">C22*0.13</f>
        <v>0</v>
      </c>
    </row>
    <row r="25" spans="1:3" ht="13.8" thickBot="1" x14ac:dyDescent="0.3">
      <c r="A25" s="82" t="s">
        <v>1163</v>
      </c>
      <c r="B25" s="82"/>
      <c r="C25" s="23">
        <f ca="1">C22+C23+C24</f>
        <v>0</v>
      </c>
    </row>
    <row r="27" spans="1:3" x14ac:dyDescent="0.25">
      <c r="A27" t="s">
        <v>471</v>
      </c>
    </row>
    <row r="32" spans="1:3" x14ac:dyDescent="0.25">
      <c r="A32" t="s">
        <v>12</v>
      </c>
    </row>
    <row r="33" spans="1:1" x14ac:dyDescent="0.25">
      <c r="A33" s="21" t="s">
        <v>470</v>
      </c>
    </row>
  </sheetData>
  <mergeCells count="11">
    <mergeCell ref="A24:B24"/>
    <mergeCell ref="A25:B25"/>
    <mergeCell ref="A5:C5"/>
    <mergeCell ref="A7:A14"/>
    <mergeCell ref="A16:A17"/>
    <mergeCell ref="A20:A21"/>
    <mergeCell ref="A1:C1"/>
    <mergeCell ref="B3:C3"/>
    <mergeCell ref="B4:C4"/>
    <mergeCell ref="A22:B22"/>
    <mergeCell ref="A23:B23"/>
  </mergeCells>
  <pageMargins left="0.70866141732283472" right="0.70866141732283472" top="1.3385826771653544" bottom="0.74803149606299213" header="0.31496062992125984" footer="0.31496062992125984"/>
  <pageSetup paperSize="9" scale="90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M53"/>
  <sheetViews>
    <sheetView workbookViewId="0">
      <selection activeCell="E7" sqref="E7"/>
    </sheetView>
  </sheetViews>
  <sheetFormatPr baseColWidth="10" defaultRowHeight="13.2" x14ac:dyDescent="0.25"/>
  <cols>
    <col min="1" max="1" width="21" bestFit="1" customWidth="1"/>
    <col min="2" max="2" width="25.5546875" bestFit="1" customWidth="1"/>
    <col min="3" max="3" width="17.5546875" customWidth="1"/>
    <col min="4" max="4" width="17.88671875" bestFit="1" customWidth="1"/>
    <col min="5" max="5" width="21.88671875" customWidth="1"/>
    <col min="6" max="6" width="30.5546875" bestFit="1" customWidth="1"/>
    <col min="7" max="7" width="25.5546875" customWidth="1"/>
    <col min="8" max="8" width="17.109375" bestFit="1" customWidth="1"/>
    <col min="9" max="9" width="12.6640625" bestFit="1" customWidth="1"/>
    <col min="10" max="10" width="8.88671875" bestFit="1" customWidth="1"/>
    <col min="11" max="11" width="10.109375" bestFit="1" customWidth="1"/>
    <col min="12" max="12" width="8.6640625" bestFit="1" customWidth="1"/>
    <col min="13" max="13" width="23.5546875" bestFit="1" customWidth="1"/>
    <col min="14" max="14" width="19.109375" bestFit="1" customWidth="1"/>
    <col min="15" max="15" width="14.44140625" bestFit="1" customWidth="1"/>
    <col min="16" max="16" width="9" bestFit="1" customWidth="1"/>
    <col min="17" max="17" width="11.5546875" bestFit="1" customWidth="1"/>
    <col min="18" max="18" width="9.44140625" bestFit="1" customWidth="1"/>
    <col min="19" max="19" width="7.44140625" bestFit="1" customWidth="1"/>
    <col min="20" max="20" width="11.88671875" bestFit="1" customWidth="1"/>
    <col min="24" max="24" width="13.33203125" bestFit="1" customWidth="1"/>
    <col min="25" max="25" width="13.6640625" bestFit="1" customWidth="1"/>
    <col min="27" max="27" width="7.33203125" bestFit="1" customWidth="1"/>
    <col min="28" max="28" width="6.5546875" bestFit="1" customWidth="1"/>
    <col min="29" max="29" width="11.5546875" bestFit="1" customWidth="1"/>
    <col min="54" max="54" width="10" bestFit="1" customWidth="1"/>
    <col min="55" max="55" width="23.88671875" bestFit="1" customWidth="1"/>
  </cols>
  <sheetData>
    <row r="1" spans="1:195" ht="13.8" thickBot="1" x14ac:dyDescent="0.3">
      <c r="A1" s="15" t="s">
        <v>15</v>
      </c>
      <c r="B1" s="15" t="s">
        <v>51</v>
      </c>
      <c r="C1" s="15" t="s">
        <v>86</v>
      </c>
      <c r="D1" s="15" t="s">
        <v>65</v>
      </c>
      <c r="E1" s="15" t="s">
        <v>168</v>
      </c>
      <c r="F1" s="15" t="s">
        <v>2</v>
      </c>
      <c r="G1" s="15" t="s">
        <v>43</v>
      </c>
      <c r="H1" s="15" t="s">
        <v>159</v>
      </c>
      <c r="I1" s="5" t="s">
        <v>17</v>
      </c>
      <c r="J1" s="15" t="s">
        <v>18</v>
      </c>
      <c r="K1" s="15" t="s">
        <v>19</v>
      </c>
      <c r="L1" s="15" t="s">
        <v>20</v>
      </c>
      <c r="M1" s="15" t="s">
        <v>21</v>
      </c>
      <c r="N1" s="15" t="s">
        <v>22</v>
      </c>
      <c r="O1" s="5" t="s">
        <v>23</v>
      </c>
      <c r="P1" s="5" t="s">
        <v>24</v>
      </c>
      <c r="Q1" s="5" t="s">
        <v>25</v>
      </c>
      <c r="R1" s="5" t="s">
        <v>26</v>
      </c>
      <c r="S1" s="5" t="s">
        <v>27</v>
      </c>
      <c r="T1" s="5" t="s">
        <v>28</v>
      </c>
      <c r="U1" s="5" t="s">
        <v>29</v>
      </c>
      <c r="V1" s="5" t="s">
        <v>30</v>
      </c>
      <c r="W1" s="5" t="s">
        <v>31</v>
      </c>
      <c r="X1" s="5" t="s">
        <v>32</v>
      </c>
      <c r="Y1" s="15" t="s">
        <v>33</v>
      </c>
      <c r="Z1" s="15" t="s">
        <v>34</v>
      </c>
      <c r="AA1" s="15" t="s">
        <v>35</v>
      </c>
      <c r="AB1" s="15" t="s">
        <v>36</v>
      </c>
      <c r="AC1" s="15" t="s">
        <v>37</v>
      </c>
      <c r="AD1" s="5" t="s">
        <v>38</v>
      </c>
      <c r="AE1" s="5" t="s">
        <v>39</v>
      </c>
      <c r="AF1" s="15" t="s">
        <v>40</v>
      </c>
      <c r="AG1" s="15" t="s">
        <v>41</v>
      </c>
      <c r="AH1" s="5" t="s">
        <v>42</v>
      </c>
      <c r="AI1" s="5" t="s">
        <v>44</v>
      </c>
      <c r="AJ1" s="5" t="s">
        <v>45</v>
      </c>
      <c r="AK1" s="5" t="s">
        <v>46</v>
      </c>
      <c r="AL1" s="5" t="s">
        <v>47</v>
      </c>
      <c r="AM1" s="5" t="s">
        <v>48</v>
      </c>
      <c r="AN1" s="5" t="s">
        <v>49</v>
      </c>
      <c r="AO1" s="5" t="s">
        <v>50</v>
      </c>
      <c r="AP1" s="5" t="s">
        <v>52</v>
      </c>
      <c r="AQ1" s="5" t="s">
        <v>63</v>
      </c>
      <c r="AR1" s="15" t="s">
        <v>64</v>
      </c>
      <c r="AS1" s="5" t="s">
        <v>53</v>
      </c>
      <c r="AT1" s="5" t="s">
        <v>54</v>
      </c>
      <c r="AU1" s="5" t="s">
        <v>55</v>
      </c>
      <c r="AV1" s="5" t="s">
        <v>56</v>
      </c>
      <c r="AW1" s="5" t="s">
        <v>57</v>
      </c>
      <c r="AX1" s="5" t="s">
        <v>58</v>
      </c>
      <c r="AY1" s="5" t="s">
        <v>59</v>
      </c>
      <c r="AZ1" s="5" t="s">
        <v>60</v>
      </c>
      <c r="BA1" s="5" t="s">
        <v>61</v>
      </c>
      <c r="BB1" s="15" t="s">
        <v>62</v>
      </c>
      <c r="BC1" s="5" t="s">
        <v>67</v>
      </c>
      <c r="BD1" s="5" t="s">
        <v>69</v>
      </c>
      <c r="BE1" s="5" t="s">
        <v>70</v>
      </c>
      <c r="BF1" s="5" t="s">
        <v>71</v>
      </c>
      <c r="BG1" s="5" t="s">
        <v>72</v>
      </c>
      <c r="BH1" s="5" t="s">
        <v>73</v>
      </c>
      <c r="BI1" s="5" t="s">
        <v>74</v>
      </c>
      <c r="BJ1" s="5" t="s">
        <v>75</v>
      </c>
      <c r="BK1" s="5" t="s">
        <v>77</v>
      </c>
      <c r="BL1" s="5" t="s">
        <v>78</v>
      </c>
      <c r="BM1" s="5" t="s">
        <v>79</v>
      </c>
      <c r="BN1" s="5" t="s">
        <v>81</v>
      </c>
      <c r="BO1" s="5" t="s">
        <v>83</v>
      </c>
      <c r="BP1" s="5" t="s">
        <v>85</v>
      </c>
      <c r="BQ1" s="5" t="s">
        <v>88</v>
      </c>
      <c r="BR1" s="5" t="s">
        <v>89</v>
      </c>
      <c r="BS1" s="5" t="s">
        <v>90</v>
      </c>
      <c r="BT1" s="5" t="s">
        <v>91</v>
      </c>
      <c r="BU1" s="5" t="s">
        <v>92</v>
      </c>
      <c r="BV1" s="5" t="s">
        <v>93</v>
      </c>
      <c r="BW1" s="5" t="s">
        <v>94</v>
      </c>
      <c r="BX1" s="5" t="s">
        <v>95</v>
      </c>
      <c r="BY1" s="5" t="s">
        <v>96</v>
      </c>
      <c r="BZ1" s="5" t="s">
        <v>97</v>
      </c>
      <c r="CA1" s="5" t="s">
        <v>98</v>
      </c>
      <c r="CB1" s="5" t="s">
        <v>99</v>
      </c>
      <c r="CC1" s="5" t="s">
        <v>100</v>
      </c>
      <c r="CD1" s="5" t="s">
        <v>101</v>
      </c>
      <c r="CE1" s="5" t="s">
        <v>102</v>
      </c>
      <c r="CF1" s="5" t="s">
        <v>103</v>
      </c>
      <c r="CG1" s="5" t="s">
        <v>104</v>
      </c>
      <c r="CH1" s="5" t="s">
        <v>105</v>
      </c>
      <c r="CI1" s="5" t="s">
        <v>106</v>
      </c>
      <c r="CJ1" s="5" t="s">
        <v>107</v>
      </c>
      <c r="CK1" s="5" t="s">
        <v>108</v>
      </c>
      <c r="CL1" s="5" t="s">
        <v>109</v>
      </c>
      <c r="CM1" s="5" t="s">
        <v>110</v>
      </c>
      <c r="CN1" s="15" t="s">
        <v>111</v>
      </c>
      <c r="CO1" s="5" t="s">
        <v>112</v>
      </c>
      <c r="CP1" s="5" t="s">
        <v>113</v>
      </c>
      <c r="CQ1" s="5" t="s">
        <v>114</v>
      </c>
      <c r="CR1" s="5" t="s">
        <v>115</v>
      </c>
      <c r="CS1" s="5" t="s">
        <v>116</v>
      </c>
      <c r="CT1" s="5" t="s">
        <v>117</v>
      </c>
      <c r="CU1" s="5" t="s">
        <v>118</v>
      </c>
      <c r="CV1" s="5" t="s">
        <v>119</v>
      </c>
      <c r="CW1" s="5" t="s">
        <v>120</v>
      </c>
      <c r="CX1" s="5" t="s">
        <v>1</v>
      </c>
      <c r="CY1" s="5" t="s">
        <v>121</v>
      </c>
      <c r="CZ1" s="5" t="s">
        <v>122</v>
      </c>
      <c r="DA1" s="5" t="s">
        <v>123</v>
      </c>
      <c r="DB1" s="5" t="s">
        <v>124</v>
      </c>
      <c r="DC1" s="5" t="s">
        <v>125</v>
      </c>
      <c r="DD1" s="5" t="s">
        <v>126</v>
      </c>
      <c r="DE1" s="5" t="s">
        <v>127</v>
      </c>
      <c r="DF1" s="5" t="s">
        <v>128</v>
      </c>
      <c r="DG1" s="5" t="s">
        <v>129</v>
      </c>
      <c r="DH1" s="5" t="s">
        <v>130</v>
      </c>
      <c r="DI1" s="5" t="s">
        <v>131</v>
      </c>
      <c r="DJ1" s="5" t="s">
        <v>133</v>
      </c>
      <c r="DK1" s="5" t="s">
        <v>135</v>
      </c>
      <c r="DL1" s="5" t="s">
        <v>136</v>
      </c>
      <c r="DM1" s="5" t="s">
        <v>137</v>
      </c>
      <c r="DN1" s="5" t="s">
        <v>138</v>
      </c>
      <c r="DO1" s="5" t="s">
        <v>139</v>
      </c>
      <c r="DP1" s="5" t="s">
        <v>140</v>
      </c>
      <c r="DQ1" s="5" t="s">
        <v>141</v>
      </c>
      <c r="DR1" s="5" t="s">
        <v>142</v>
      </c>
      <c r="DS1" s="5" t="s">
        <v>143</v>
      </c>
      <c r="DT1" s="5" t="s">
        <v>144</v>
      </c>
      <c r="DU1" s="5" t="s">
        <v>145</v>
      </c>
      <c r="DV1" s="5" t="s">
        <v>146</v>
      </c>
      <c r="DW1" s="5" t="s">
        <v>147</v>
      </c>
      <c r="DX1" s="5" t="s">
        <v>148</v>
      </c>
      <c r="DY1" s="5" t="s">
        <v>149</v>
      </c>
      <c r="DZ1" s="5" t="s">
        <v>150</v>
      </c>
      <c r="EA1" s="5" t="s">
        <v>151</v>
      </c>
      <c r="EB1" s="5" t="s">
        <v>152</v>
      </c>
      <c r="EC1" s="5" t="s">
        <v>153</v>
      </c>
      <c r="ED1" s="5" t="s">
        <v>154</v>
      </c>
      <c r="EE1" s="5" t="s">
        <v>155</v>
      </c>
      <c r="EF1" s="5" t="s">
        <v>156</v>
      </c>
      <c r="EG1" s="5" t="s">
        <v>157</v>
      </c>
      <c r="EH1" s="5" t="s">
        <v>158</v>
      </c>
      <c r="EI1" s="5" t="s">
        <v>161</v>
      </c>
      <c r="EJ1" s="5" t="s">
        <v>162</v>
      </c>
      <c r="EK1" s="5" t="s">
        <v>163</v>
      </c>
      <c r="EL1" s="5" t="s">
        <v>164</v>
      </c>
      <c r="EM1" s="5" t="s">
        <v>165</v>
      </c>
      <c r="EN1" s="5" t="s">
        <v>167</v>
      </c>
      <c r="EO1" s="5" t="s">
        <v>171</v>
      </c>
      <c r="EP1" s="5" t="s">
        <v>173</v>
      </c>
      <c r="EQ1" s="5" t="s">
        <v>175</v>
      </c>
      <c r="ER1" s="5" t="s">
        <v>177</v>
      </c>
      <c r="ES1" s="5" t="s">
        <v>179</v>
      </c>
      <c r="ET1" s="5" t="s">
        <v>181</v>
      </c>
      <c r="EU1" s="5" t="s">
        <v>183</v>
      </c>
      <c r="EV1" s="5" t="s">
        <v>185</v>
      </c>
      <c r="EW1" s="5" t="s">
        <v>187</v>
      </c>
      <c r="EX1" s="5" t="s">
        <v>189</v>
      </c>
      <c r="EY1" s="5" t="s">
        <v>191</v>
      </c>
      <c r="EZ1" s="5" t="s">
        <v>192</v>
      </c>
      <c r="FA1" s="5" t="s">
        <v>193</v>
      </c>
      <c r="FB1" s="5" t="s">
        <v>194</v>
      </c>
      <c r="FC1" s="5" t="s">
        <v>195</v>
      </c>
      <c r="FD1" s="5" t="s">
        <v>196</v>
      </c>
      <c r="FE1" s="5" t="s">
        <v>197</v>
      </c>
      <c r="FF1" s="5" t="s">
        <v>198</v>
      </c>
      <c r="FG1" s="5" t="s">
        <v>199</v>
      </c>
      <c r="FH1" s="5" t="s">
        <v>200</v>
      </c>
      <c r="FI1" s="5" t="s">
        <v>201</v>
      </c>
      <c r="FJ1" s="5" t="s">
        <v>202</v>
      </c>
      <c r="FK1" s="5" t="s">
        <v>203</v>
      </c>
      <c r="FL1" s="5" t="s">
        <v>204</v>
      </c>
      <c r="FM1" s="5" t="s">
        <v>205</v>
      </c>
      <c r="FN1" s="5" t="s">
        <v>206</v>
      </c>
      <c r="FO1" s="5" t="s">
        <v>207</v>
      </c>
      <c r="FP1" s="5" t="s">
        <v>208</v>
      </c>
      <c r="FQ1" s="5" t="s">
        <v>209</v>
      </c>
      <c r="FR1" s="5" t="s">
        <v>210</v>
      </c>
      <c r="FS1" s="5" t="s">
        <v>211</v>
      </c>
      <c r="FT1" s="5" t="s">
        <v>212</v>
      </c>
      <c r="FU1" s="5" t="s">
        <v>213</v>
      </c>
      <c r="FV1" s="5" t="s">
        <v>214</v>
      </c>
      <c r="FW1" s="5" t="s">
        <v>215</v>
      </c>
      <c r="FX1" s="5" t="s">
        <v>216</v>
      </c>
      <c r="FY1" s="5" t="s">
        <v>217</v>
      </c>
      <c r="FZ1" s="5" t="s">
        <v>218</v>
      </c>
      <c r="GA1" s="5" t="s">
        <v>219</v>
      </c>
      <c r="GB1" s="5" t="s">
        <v>220</v>
      </c>
      <c r="GC1" s="5" t="s">
        <v>222</v>
      </c>
      <c r="GD1" s="5" t="s">
        <v>223</v>
      </c>
      <c r="GE1" s="5" t="s">
        <v>224</v>
      </c>
      <c r="GF1" s="5" t="s">
        <v>225</v>
      </c>
      <c r="GG1" s="5" t="s">
        <v>226</v>
      </c>
      <c r="GH1" s="5" t="s">
        <v>227</v>
      </c>
      <c r="GI1" s="5" t="s">
        <v>228</v>
      </c>
      <c r="GJ1" s="5" t="s">
        <v>229</v>
      </c>
      <c r="GK1" s="5" t="s">
        <v>230</v>
      </c>
      <c r="GL1" s="5" t="s">
        <v>231</v>
      </c>
      <c r="GM1" s="5" t="s">
        <v>232</v>
      </c>
    </row>
    <row r="2" spans="1:195" ht="13.8" thickBot="1" x14ac:dyDescent="0.3">
      <c r="A2" s="33" t="s">
        <v>636</v>
      </c>
      <c r="B2" s="33" t="s">
        <v>515</v>
      </c>
      <c r="C2" s="33" t="s">
        <v>564</v>
      </c>
      <c r="D2" s="33" t="s">
        <v>523</v>
      </c>
      <c r="E2" s="33" t="s">
        <v>627</v>
      </c>
      <c r="F2" s="33" t="s">
        <v>600</v>
      </c>
      <c r="G2" s="33" t="s">
        <v>514</v>
      </c>
      <c r="H2" s="33" t="s">
        <v>615</v>
      </c>
      <c r="I2" s="33" t="s">
        <v>484</v>
      </c>
      <c r="J2" s="33" t="s">
        <v>485</v>
      </c>
      <c r="K2" s="33" t="s">
        <v>487</v>
      </c>
      <c r="L2" s="33" t="s">
        <v>488</v>
      </c>
      <c r="M2" s="33" t="s">
        <v>490</v>
      </c>
      <c r="N2" s="33" t="s">
        <v>489</v>
      </c>
      <c r="O2" s="33" t="s">
        <v>491</v>
      </c>
      <c r="P2" s="33" t="s">
        <v>486</v>
      </c>
      <c r="Q2" s="33" t="s">
        <v>492</v>
      </c>
      <c r="R2" s="33" t="s">
        <v>493</v>
      </c>
      <c r="S2" s="33" t="s">
        <v>494</v>
      </c>
      <c r="T2" s="33" t="s">
        <v>633</v>
      </c>
      <c r="U2" s="33" t="s">
        <v>495</v>
      </c>
      <c r="V2" s="33" t="s">
        <v>496</v>
      </c>
      <c r="W2" s="33" t="s">
        <v>497</v>
      </c>
      <c r="X2" s="33" t="s">
        <v>498</v>
      </c>
      <c r="Y2" s="33" t="s">
        <v>499</v>
      </c>
      <c r="Z2" s="33" t="s">
        <v>500</v>
      </c>
      <c r="AA2" s="33" t="s">
        <v>501</v>
      </c>
      <c r="AB2" s="33" t="s">
        <v>502</v>
      </c>
      <c r="AC2" s="33" t="s">
        <v>503</v>
      </c>
      <c r="AD2" s="33" t="s">
        <v>504</v>
      </c>
      <c r="AE2" s="33" t="s">
        <v>505</v>
      </c>
      <c r="AF2" s="33" t="s">
        <v>506</v>
      </c>
      <c r="AG2" s="33" t="s">
        <v>507</v>
      </c>
      <c r="AH2" s="33" t="s">
        <v>508</v>
      </c>
      <c r="AI2" s="33" t="s">
        <v>513</v>
      </c>
      <c r="AJ2" s="33" t="s">
        <v>511</v>
      </c>
      <c r="AK2" s="33" t="s">
        <v>512</v>
      </c>
      <c r="AL2" s="33" t="s">
        <v>526</v>
      </c>
      <c r="AM2" s="33" t="s">
        <v>574</v>
      </c>
      <c r="AN2" s="33" t="s">
        <v>567</v>
      </c>
      <c r="AO2" s="33" t="s">
        <v>522</v>
      </c>
      <c r="AP2" s="33" t="s">
        <v>516</v>
      </c>
      <c r="AQ2" s="33" t="s">
        <v>634</v>
      </c>
      <c r="AR2" s="33" t="s">
        <v>521</v>
      </c>
      <c r="AS2" s="33" t="s">
        <v>0</v>
      </c>
      <c r="AT2" s="33" t="s">
        <v>569</v>
      </c>
      <c r="AU2" s="33" t="s">
        <v>517</v>
      </c>
      <c r="AV2" s="33" t="s">
        <v>520</v>
      </c>
      <c r="AW2" s="33" t="s">
        <v>571</v>
      </c>
      <c r="AX2" s="33" t="s">
        <v>572</v>
      </c>
      <c r="AY2" s="33" t="s">
        <v>519</v>
      </c>
      <c r="AZ2" s="33" t="s">
        <v>524</v>
      </c>
      <c r="BA2" s="33" t="s">
        <v>9</v>
      </c>
      <c r="BB2" s="33" t="s">
        <v>525</v>
      </c>
      <c r="BC2" s="33" t="s">
        <v>3</v>
      </c>
      <c r="BD2" s="33" t="s">
        <v>528</v>
      </c>
      <c r="BE2" s="33" t="s">
        <v>529</v>
      </c>
      <c r="BF2" s="33" t="s">
        <v>530</v>
      </c>
      <c r="BG2" s="33" t="s">
        <v>635</v>
      </c>
      <c r="BH2" s="33" t="s">
        <v>509</v>
      </c>
      <c r="BI2" s="33" t="s">
        <v>532</v>
      </c>
      <c r="BJ2" s="33" t="s">
        <v>533</v>
      </c>
      <c r="BK2" s="33" t="s">
        <v>537</v>
      </c>
      <c r="BL2" s="33" t="s">
        <v>534</v>
      </c>
      <c r="BM2" s="33" t="s">
        <v>618</v>
      </c>
      <c r="BN2" s="33" t="s">
        <v>538</v>
      </c>
      <c r="BO2" s="33" t="s">
        <v>544</v>
      </c>
      <c r="BP2" s="33" t="s">
        <v>541</v>
      </c>
      <c r="BQ2" s="33" t="s">
        <v>542</v>
      </c>
      <c r="BR2" s="33" t="s">
        <v>540</v>
      </c>
      <c r="BS2" s="33" t="s">
        <v>543</v>
      </c>
      <c r="BT2" s="33" t="s">
        <v>546</v>
      </c>
      <c r="BU2" s="33" t="s">
        <v>549</v>
      </c>
      <c r="BV2" s="33" t="s">
        <v>548</v>
      </c>
      <c r="BW2" s="33" t="s">
        <v>551</v>
      </c>
      <c r="BX2" s="33" t="s">
        <v>550</v>
      </c>
      <c r="BY2" s="33" t="s">
        <v>547</v>
      </c>
      <c r="BZ2" s="33" t="s">
        <v>545</v>
      </c>
      <c r="CA2" s="33" t="s">
        <v>551</v>
      </c>
      <c r="CB2" s="33" t="s">
        <v>555</v>
      </c>
      <c r="CC2" s="33" t="s">
        <v>554</v>
      </c>
      <c r="CD2" s="33" t="s">
        <v>552</v>
      </c>
      <c r="CE2" s="33" t="s">
        <v>558</v>
      </c>
      <c r="CF2" s="33" t="s">
        <v>556</v>
      </c>
      <c r="CG2" s="33" t="s">
        <v>560</v>
      </c>
      <c r="CH2" s="33" t="s">
        <v>559</v>
      </c>
      <c r="CI2" s="33" t="s">
        <v>561</v>
      </c>
      <c r="CJ2" s="33" t="s">
        <v>557</v>
      </c>
      <c r="CK2" s="33" t="s">
        <v>562</v>
      </c>
      <c r="CL2" s="33" t="s">
        <v>563</v>
      </c>
      <c r="CM2" s="33" t="s">
        <v>575</v>
      </c>
      <c r="CN2" s="33" t="s">
        <v>565</v>
      </c>
      <c r="CO2" s="33" t="s">
        <v>566</v>
      </c>
      <c r="CP2" s="33" t="s">
        <v>568</v>
      </c>
      <c r="CQ2" s="33" t="s">
        <v>573</v>
      </c>
      <c r="CR2" s="33" t="s">
        <v>576</v>
      </c>
      <c r="CS2" s="33" t="s">
        <v>582</v>
      </c>
      <c r="CT2" s="33" t="s">
        <v>577</v>
      </c>
      <c r="CU2" s="33" t="s">
        <v>581</v>
      </c>
      <c r="CV2" s="33" t="s">
        <v>583</v>
      </c>
      <c r="CW2" s="33" t="s">
        <v>579</v>
      </c>
      <c r="CX2" s="33" t="s">
        <v>592</v>
      </c>
      <c r="CY2" s="33" t="s">
        <v>589</v>
      </c>
      <c r="CZ2" s="33" t="s">
        <v>587</v>
      </c>
      <c r="DA2" s="33" t="s">
        <v>601</v>
      </c>
      <c r="DB2" s="33" t="s">
        <v>599</v>
      </c>
      <c r="DC2" s="33" t="s">
        <v>598</v>
      </c>
      <c r="DD2" s="33" t="s">
        <v>590</v>
      </c>
      <c r="DE2" s="33" t="s">
        <v>535</v>
      </c>
      <c r="DF2" s="33" t="s">
        <v>593</v>
      </c>
      <c r="DG2" s="33" t="s">
        <v>584</v>
      </c>
      <c r="DH2" s="33" t="s">
        <v>588</v>
      </c>
      <c r="DI2" s="33" t="s">
        <v>594</v>
      </c>
      <c r="DJ2" s="33" t="s">
        <v>597</v>
      </c>
      <c r="DK2" s="33" t="s">
        <v>595</v>
      </c>
      <c r="DL2" s="33" t="s">
        <v>637</v>
      </c>
      <c r="DM2" s="33" t="s">
        <v>536</v>
      </c>
      <c r="DN2" s="33" t="s">
        <v>586</v>
      </c>
      <c r="DO2" s="33" t="s">
        <v>585</v>
      </c>
      <c r="DP2" s="33" t="s">
        <v>591</v>
      </c>
      <c r="DQ2" s="33" t="s">
        <v>596</v>
      </c>
      <c r="DR2" s="33" t="s">
        <v>602</v>
      </c>
      <c r="DS2" s="33" t="s">
        <v>603</v>
      </c>
      <c r="DT2" s="33" t="s">
        <v>610</v>
      </c>
      <c r="DU2" s="33" t="s">
        <v>609</v>
      </c>
      <c r="DV2" s="33" t="s">
        <v>607</v>
      </c>
      <c r="DW2" s="33" t="s">
        <v>605</v>
      </c>
      <c r="DX2" s="33" t="s">
        <v>606</v>
      </c>
      <c r="DY2" s="33" t="s">
        <v>611</v>
      </c>
      <c r="DZ2" s="33" t="s">
        <v>608</v>
      </c>
      <c r="EA2" s="33" t="s">
        <v>604</v>
      </c>
      <c r="EB2" s="33" t="s">
        <v>612</v>
      </c>
      <c r="EC2" s="33" t="s">
        <v>613</v>
      </c>
      <c r="ED2" s="33" t="s">
        <v>619</v>
      </c>
      <c r="EE2" s="33" t="s">
        <v>622</v>
      </c>
      <c r="EF2" s="33" t="s">
        <v>614</v>
      </c>
      <c r="EG2" s="33" t="s">
        <v>617</v>
      </c>
      <c r="EH2" s="33" t="s">
        <v>623</v>
      </c>
      <c r="EI2" s="33" t="s">
        <v>616</v>
      </c>
      <c r="EJ2" s="33" t="s">
        <v>621</v>
      </c>
      <c r="EK2" s="33" t="s">
        <v>624</v>
      </c>
      <c r="EL2" s="33" t="s">
        <v>539</v>
      </c>
      <c r="EM2" s="33" t="s">
        <v>625</v>
      </c>
      <c r="EN2" s="33" t="s">
        <v>628</v>
      </c>
      <c r="EO2" s="33" t="s">
        <v>531</v>
      </c>
      <c r="EP2" s="33" t="s">
        <v>629</v>
      </c>
      <c r="EQ2" s="33" t="s">
        <v>510</v>
      </c>
      <c r="ER2" s="33" t="s">
        <v>638</v>
      </c>
      <c r="ES2" s="33" t="s">
        <v>570</v>
      </c>
      <c r="ET2" s="33" t="s">
        <v>639</v>
      </c>
      <c r="EU2" s="33" t="s">
        <v>620</v>
      </c>
      <c r="EV2" s="33" t="s">
        <v>640</v>
      </c>
      <c r="EW2" s="33" t="s">
        <v>633</v>
      </c>
      <c r="EX2" s="33" t="s">
        <v>578</v>
      </c>
      <c r="EY2" s="33" t="s">
        <v>641</v>
      </c>
      <c r="EZ2" s="33" t="s">
        <v>642</v>
      </c>
      <c r="FA2" s="33" t="s">
        <v>626</v>
      </c>
      <c r="FB2" s="33" t="s">
        <v>630</v>
      </c>
      <c r="FC2" s="33" t="s">
        <v>643</v>
      </c>
      <c r="FD2" s="33" t="s">
        <v>632</v>
      </c>
      <c r="FE2" s="33" t="s">
        <v>644</v>
      </c>
      <c r="FF2" s="33" t="s">
        <v>645</v>
      </c>
      <c r="FG2" s="33" t="s">
        <v>580</v>
      </c>
      <c r="FH2" s="33" t="s">
        <v>646</v>
      </c>
      <c r="FI2" s="33" t="s">
        <v>631</v>
      </c>
      <c r="FJ2" s="33" t="s">
        <v>518</v>
      </c>
      <c r="FK2" s="33" t="s">
        <v>647</v>
      </c>
      <c r="FL2" s="33" t="s">
        <v>648</v>
      </c>
      <c r="FM2" s="33" t="s">
        <v>649</v>
      </c>
      <c r="FN2" s="33" t="s">
        <v>650</v>
      </c>
      <c r="FO2" s="33" t="s">
        <v>651</v>
      </c>
      <c r="FP2" s="33" t="s">
        <v>652</v>
      </c>
      <c r="FQ2" s="33" t="s">
        <v>653</v>
      </c>
      <c r="FR2" s="33" t="s">
        <v>654</v>
      </c>
      <c r="FS2" s="33" t="s">
        <v>655</v>
      </c>
      <c r="FT2" s="33" t="s">
        <v>656</v>
      </c>
      <c r="FU2" s="33" t="s">
        <v>657</v>
      </c>
      <c r="FV2" s="33" t="s">
        <v>658</v>
      </c>
      <c r="FW2" s="33" t="s">
        <v>659</v>
      </c>
      <c r="FX2" s="33" t="s">
        <v>660</v>
      </c>
      <c r="FY2" s="33" t="s">
        <v>661</v>
      </c>
      <c r="FZ2" s="33" t="s">
        <v>662</v>
      </c>
      <c r="GA2" s="33" t="s">
        <v>663</v>
      </c>
      <c r="GB2" s="33" t="s">
        <v>664</v>
      </c>
      <c r="GC2" s="33" t="s">
        <v>665</v>
      </c>
      <c r="GD2" s="33" t="s">
        <v>666</v>
      </c>
      <c r="GE2" s="33" t="s">
        <v>667</v>
      </c>
      <c r="GF2" s="33" t="s">
        <v>668</v>
      </c>
      <c r="GG2" s="33" t="s">
        <v>671</v>
      </c>
      <c r="GH2" s="33" t="s">
        <v>670</v>
      </c>
      <c r="GI2" s="33" t="s">
        <v>669</v>
      </c>
      <c r="GJ2" s="33" t="s">
        <v>672</v>
      </c>
      <c r="GK2" s="33" t="s">
        <v>527</v>
      </c>
      <c r="GL2" s="33" t="s">
        <v>673</v>
      </c>
      <c r="GM2" s="33" t="s">
        <v>674</v>
      </c>
    </row>
    <row r="3" spans="1:195" x14ac:dyDescent="0.25">
      <c r="A3" s="15" t="s">
        <v>1017</v>
      </c>
      <c r="B3" s="15" t="s">
        <v>1016</v>
      </c>
      <c r="C3" s="15" t="s">
        <v>1015</v>
      </c>
      <c r="D3" s="15" t="s">
        <v>1018</v>
      </c>
      <c r="E3" s="15" t="s">
        <v>1053</v>
      </c>
      <c r="F3" s="15" t="s">
        <v>1054</v>
      </c>
      <c r="G3" s="15" t="s">
        <v>1055</v>
      </c>
      <c r="H3" s="15" t="s">
        <v>1056</v>
      </c>
    </row>
    <row r="4" spans="1:195" x14ac:dyDescent="0.25">
      <c r="A4" s="15" t="s">
        <v>905</v>
      </c>
      <c r="B4" t="s">
        <v>962</v>
      </c>
      <c r="C4" t="s">
        <v>979</v>
      </c>
      <c r="D4" s="15" t="s">
        <v>1030</v>
      </c>
      <c r="E4" s="15" t="s">
        <v>1057</v>
      </c>
      <c r="F4" s="15" t="s">
        <v>1068</v>
      </c>
      <c r="G4" t="s">
        <v>1100</v>
      </c>
      <c r="H4" s="15" t="s">
        <v>1102</v>
      </c>
    </row>
    <row r="5" spans="1:195" x14ac:dyDescent="0.25">
      <c r="A5" s="15" t="s">
        <v>906</v>
      </c>
      <c r="B5" t="s">
        <v>964</v>
      </c>
      <c r="C5" t="s">
        <v>970</v>
      </c>
      <c r="D5" s="15" t="s">
        <v>1033</v>
      </c>
      <c r="E5" t="s">
        <v>1058</v>
      </c>
      <c r="F5" t="s">
        <v>1069</v>
      </c>
      <c r="G5" t="s">
        <v>1101</v>
      </c>
      <c r="H5" s="15" t="s">
        <v>1127</v>
      </c>
    </row>
    <row r="6" spans="1:195" x14ac:dyDescent="0.25">
      <c r="A6" s="15" t="s">
        <v>907</v>
      </c>
      <c r="B6" t="s">
        <v>959</v>
      </c>
      <c r="C6" t="s">
        <v>983</v>
      </c>
      <c r="D6" s="15" t="s">
        <v>1035</v>
      </c>
      <c r="E6" t="s">
        <v>1059</v>
      </c>
      <c r="F6" t="s">
        <v>1070</v>
      </c>
      <c r="G6" t="s">
        <v>1103</v>
      </c>
      <c r="H6" t="s">
        <v>1128</v>
      </c>
    </row>
    <row r="7" spans="1:195" ht="13.2" customHeight="1" x14ac:dyDescent="0.25">
      <c r="A7" s="15" t="s">
        <v>908</v>
      </c>
      <c r="B7" t="s">
        <v>958</v>
      </c>
      <c r="C7" t="s">
        <v>992</v>
      </c>
      <c r="D7" s="15" t="s">
        <v>1038</v>
      </c>
      <c r="E7" t="s">
        <v>1060</v>
      </c>
      <c r="F7" t="s">
        <v>1071</v>
      </c>
      <c r="G7" t="s">
        <v>1102</v>
      </c>
      <c r="H7" t="s">
        <v>1129</v>
      </c>
    </row>
    <row r="8" spans="1:195" x14ac:dyDescent="0.25">
      <c r="A8" s="15" t="s">
        <v>909</v>
      </c>
      <c r="B8" t="s">
        <v>957</v>
      </c>
      <c r="C8" t="s">
        <v>969</v>
      </c>
      <c r="D8" s="15" t="s">
        <v>1021</v>
      </c>
      <c r="E8" t="s">
        <v>1061</v>
      </c>
      <c r="F8" s="15" t="s">
        <v>1072</v>
      </c>
      <c r="G8" t="s">
        <v>1104</v>
      </c>
      <c r="H8" t="s">
        <v>1130</v>
      </c>
    </row>
    <row r="9" spans="1:195" x14ac:dyDescent="0.25">
      <c r="A9" s="15" t="s">
        <v>910</v>
      </c>
      <c r="B9" t="s">
        <v>956</v>
      </c>
      <c r="C9" t="s">
        <v>1013</v>
      </c>
      <c r="D9" s="15" t="s">
        <v>1039</v>
      </c>
      <c r="E9" t="s">
        <v>1062</v>
      </c>
      <c r="F9" s="15" t="s">
        <v>1073</v>
      </c>
      <c r="G9" t="s">
        <v>1105</v>
      </c>
      <c r="H9" t="s">
        <v>1131</v>
      </c>
    </row>
    <row r="10" spans="1:195" x14ac:dyDescent="0.25">
      <c r="A10" s="15" t="s">
        <v>911</v>
      </c>
      <c r="B10" t="s">
        <v>963</v>
      </c>
      <c r="C10" t="s">
        <v>975</v>
      </c>
      <c r="D10" s="15" t="s">
        <v>1043</v>
      </c>
      <c r="E10" t="s">
        <v>1063</v>
      </c>
      <c r="F10" t="s">
        <v>1075</v>
      </c>
      <c r="G10" t="s">
        <v>1106</v>
      </c>
      <c r="H10" t="s">
        <v>1132</v>
      </c>
    </row>
    <row r="11" spans="1:195" x14ac:dyDescent="0.25">
      <c r="A11" s="15" t="s">
        <v>912</v>
      </c>
      <c r="B11" t="s">
        <v>965</v>
      </c>
      <c r="C11" t="s">
        <v>981</v>
      </c>
      <c r="D11" s="15" t="s">
        <v>1026</v>
      </c>
      <c r="E11" t="s">
        <v>1064</v>
      </c>
      <c r="F11" s="15" t="s">
        <v>1076</v>
      </c>
      <c r="G11" t="s">
        <v>1107</v>
      </c>
      <c r="H11" t="s">
        <v>1133</v>
      </c>
    </row>
    <row r="12" spans="1:195" x14ac:dyDescent="0.25">
      <c r="A12" s="15" t="s">
        <v>913</v>
      </c>
      <c r="B12" t="s">
        <v>955</v>
      </c>
      <c r="C12" t="s">
        <v>1006</v>
      </c>
      <c r="D12" s="15" t="s">
        <v>1042</v>
      </c>
      <c r="E12" t="s">
        <v>1065</v>
      </c>
      <c r="F12" s="15" t="s">
        <v>1074</v>
      </c>
      <c r="G12" t="s">
        <v>1108</v>
      </c>
      <c r="H12" t="s">
        <v>1134</v>
      </c>
    </row>
    <row r="13" spans="1:195" x14ac:dyDescent="0.25">
      <c r="A13" s="15" t="s">
        <v>914</v>
      </c>
      <c r="B13" t="s">
        <v>966</v>
      </c>
      <c r="C13" t="s">
        <v>977</v>
      </c>
      <c r="D13" s="15" t="s">
        <v>1031</v>
      </c>
      <c r="E13" t="s">
        <v>1066</v>
      </c>
      <c r="F13" s="15" t="s">
        <v>1077</v>
      </c>
      <c r="G13" t="s">
        <v>1125</v>
      </c>
      <c r="H13" t="s">
        <v>1135</v>
      </c>
    </row>
    <row r="14" spans="1:195" x14ac:dyDescent="0.25">
      <c r="A14" s="15" t="s">
        <v>915</v>
      </c>
      <c r="B14" t="s">
        <v>960</v>
      </c>
      <c r="C14" t="s">
        <v>1004</v>
      </c>
      <c r="D14" s="15" t="s">
        <v>1027</v>
      </c>
      <c r="E14" t="s">
        <v>1067</v>
      </c>
      <c r="F14" s="15" t="s">
        <v>1078</v>
      </c>
      <c r="G14" t="s">
        <v>1109</v>
      </c>
      <c r="H14" t="s">
        <v>1136</v>
      </c>
    </row>
    <row r="15" spans="1:195" x14ac:dyDescent="0.25">
      <c r="A15" s="15" t="s">
        <v>916</v>
      </c>
      <c r="B15" t="s">
        <v>967</v>
      </c>
      <c r="C15" t="s">
        <v>971</v>
      </c>
      <c r="D15" s="15" t="s">
        <v>1040</v>
      </c>
      <c r="F15" s="15" t="s">
        <v>1079</v>
      </c>
      <c r="G15" t="s">
        <v>1124</v>
      </c>
      <c r="H15" t="s">
        <v>1137</v>
      </c>
    </row>
    <row r="16" spans="1:195" x14ac:dyDescent="0.25">
      <c r="A16" s="15" t="s">
        <v>917</v>
      </c>
      <c r="B16" t="s">
        <v>961</v>
      </c>
      <c r="C16" t="s">
        <v>1008</v>
      </c>
      <c r="D16" s="15" t="s">
        <v>1019</v>
      </c>
      <c r="F16" s="15" t="s">
        <v>1080</v>
      </c>
      <c r="G16" t="s">
        <v>1110</v>
      </c>
      <c r="H16" t="s">
        <v>1138</v>
      </c>
    </row>
    <row r="17" spans="1:8" x14ac:dyDescent="0.25">
      <c r="A17" s="15" t="s">
        <v>918</v>
      </c>
      <c r="C17" t="s">
        <v>987</v>
      </c>
      <c r="D17" s="15" t="s">
        <v>1032</v>
      </c>
      <c r="F17" s="15" t="s">
        <v>1081</v>
      </c>
      <c r="G17" t="s">
        <v>1111</v>
      </c>
      <c r="H17" t="s">
        <v>1139</v>
      </c>
    </row>
    <row r="18" spans="1:8" x14ac:dyDescent="0.25">
      <c r="A18" s="15" t="s">
        <v>919</v>
      </c>
      <c r="C18" t="s">
        <v>994</v>
      </c>
      <c r="D18" s="15" t="s">
        <v>1046</v>
      </c>
      <c r="F18" s="15" t="s">
        <v>1082</v>
      </c>
      <c r="G18" t="s">
        <v>1112</v>
      </c>
      <c r="H18" t="s">
        <v>1140</v>
      </c>
    </row>
    <row r="19" spans="1:8" x14ac:dyDescent="0.25">
      <c r="A19" s="15" t="s">
        <v>920</v>
      </c>
      <c r="C19" t="s">
        <v>1010</v>
      </c>
      <c r="D19" s="15" t="s">
        <v>1022</v>
      </c>
      <c r="F19" t="s">
        <v>1083</v>
      </c>
      <c r="G19" t="s">
        <v>1126</v>
      </c>
      <c r="H19" t="s">
        <v>1141</v>
      </c>
    </row>
    <row r="20" spans="1:8" x14ac:dyDescent="0.25">
      <c r="A20" s="15" t="s">
        <v>921</v>
      </c>
      <c r="C20" t="s">
        <v>982</v>
      </c>
      <c r="D20" s="15" t="s">
        <v>1025</v>
      </c>
      <c r="F20" s="15" t="s">
        <v>1084</v>
      </c>
      <c r="G20" t="s">
        <v>1113</v>
      </c>
      <c r="H20" t="s">
        <v>1142</v>
      </c>
    </row>
    <row r="21" spans="1:8" x14ac:dyDescent="0.25">
      <c r="A21" s="15" t="s">
        <v>922</v>
      </c>
      <c r="C21" t="s">
        <v>973</v>
      </c>
      <c r="D21" s="15" t="s">
        <v>1034</v>
      </c>
      <c r="F21" s="15" t="s">
        <v>1085</v>
      </c>
      <c r="G21" t="s">
        <v>1114</v>
      </c>
      <c r="H21" t="s">
        <v>1143</v>
      </c>
    </row>
    <row r="22" spans="1:8" x14ac:dyDescent="0.25">
      <c r="A22" s="15" t="s">
        <v>923</v>
      </c>
      <c r="C22" t="s">
        <v>1014</v>
      </c>
      <c r="D22" s="15" t="s">
        <v>1047</v>
      </c>
      <c r="F22" s="15" t="s">
        <v>1096</v>
      </c>
      <c r="G22" t="s">
        <v>1115</v>
      </c>
      <c r="H22" t="s">
        <v>1144</v>
      </c>
    </row>
    <row r="23" spans="1:8" x14ac:dyDescent="0.25">
      <c r="A23" s="15" t="s">
        <v>924</v>
      </c>
      <c r="C23" t="s">
        <v>993</v>
      </c>
      <c r="D23" s="15" t="s">
        <v>1028</v>
      </c>
      <c r="F23" t="s">
        <v>1086</v>
      </c>
      <c r="G23" t="s">
        <v>1118</v>
      </c>
      <c r="H23" t="s">
        <v>1145</v>
      </c>
    </row>
    <row r="24" spans="1:8" x14ac:dyDescent="0.25">
      <c r="A24" s="15" t="s">
        <v>925</v>
      </c>
      <c r="C24" t="s">
        <v>976</v>
      </c>
      <c r="D24" s="15" t="s">
        <v>1023</v>
      </c>
      <c r="F24" s="15" t="s">
        <v>1087</v>
      </c>
      <c r="G24" t="s">
        <v>1116</v>
      </c>
      <c r="H24" s="15" t="s">
        <v>1146</v>
      </c>
    </row>
    <row r="25" spans="1:8" x14ac:dyDescent="0.25">
      <c r="A25" s="15" t="s">
        <v>926</v>
      </c>
      <c r="C25" t="s">
        <v>1005</v>
      </c>
      <c r="D25" s="15" t="s">
        <v>1020</v>
      </c>
      <c r="F25" s="15" t="s">
        <v>1088</v>
      </c>
      <c r="G25" t="s">
        <v>1117</v>
      </c>
      <c r="H25" t="s">
        <v>1147</v>
      </c>
    </row>
    <row r="26" spans="1:8" x14ac:dyDescent="0.25">
      <c r="A26" s="15" t="s">
        <v>927</v>
      </c>
      <c r="C26" t="s">
        <v>968</v>
      </c>
      <c r="D26" s="15" t="s">
        <v>1044</v>
      </c>
      <c r="F26" s="15" t="s">
        <v>1089</v>
      </c>
      <c r="G26" t="s">
        <v>1119</v>
      </c>
      <c r="H26" t="s">
        <v>1148</v>
      </c>
    </row>
    <row r="27" spans="1:8" x14ac:dyDescent="0.25">
      <c r="A27" s="15" t="s">
        <v>928</v>
      </c>
      <c r="C27" t="s">
        <v>991</v>
      </c>
      <c r="D27" s="15" t="s">
        <v>1029</v>
      </c>
      <c r="F27" s="15" t="s">
        <v>1090</v>
      </c>
      <c r="G27" t="s">
        <v>1121</v>
      </c>
      <c r="H27" t="s">
        <v>1149</v>
      </c>
    </row>
    <row r="28" spans="1:8" ht="13.2" customHeight="1" x14ac:dyDescent="0.25">
      <c r="A28" s="15" t="s">
        <v>929</v>
      </c>
      <c r="C28" t="s">
        <v>1002</v>
      </c>
      <c r="D28" t="s">
        <v>1036</v>
      </c>
      <c r="F28" s="15" t="s">
        <v>1091</v>
      </c>
      <c r="G28" t="s">
        <v>1120</v>
      </c>
      <c r="H28" t="s">
        <v>1150</v>
      </c>
    </row>
    <row r="29" spans="1:8" x14ac:dyDescent="0.25">
      <c r="A29" s="15" t="s">
        <v>930</v>
      </c>
      <c r="C29" t="s">
        <v>986</v>
      </c>
      <c r="D29" s="15" t="s">
        <v>1037</v>
      </c>
      <c r="F29" s="15" t="s">
        <v>1092</v>
      </c>
      <c r="G29" t="s">
        <v>1122</v>
      </c>
    </row>
    <row r="30" spans="1:8" x14ac:dyDescent="0.25">
      <c r="A30" s="15" t="s">
        <v>931</v>
      </c>
      <c r="C30" t="s">
        <v>999</v>
      </c>
      <c r="D30" s="15" t="s">
        <v>1048</v>
      </c>
      <c r="F30" s="15" t="s">
        <v>1093</v>
      </c>
      <c r="G30" t="s">
        <v>1123</v>
      </c>
    </row>
    <row r="31" spans="1:8" x14ac:dyDescent="0.25">
      <c r="A31" s="15" t="s">
        <v>932</v>
      </c>
      <c r="C31" t="s">
        <v>980</v>
      </c>
      <c r="D31" s="15" t="s">
        <v>1049</v>
      </c>
      <c r="F31" s="15" t="s">
        <v>1095</v>
      </c>
    </row>
    <row r="32" spans="1:8" x14ac:dyDescent="0.25">
      <c r="A32" s="15" t="s">
        <v>933</v>
      </c>
      <c r="C32" t="s">
        <v>995</v>
      </c>
      <c r="D32" s="15" t="s">
        <v>1050</v>
      </c>
      <c r="F32" s="15" t="s">
        <v>1094</v>
      </c>
    </row>
    <row r="33" spans="1:6" x14ac:dyDescent="0.25">
      <c r="A33" s="15" t="s">
        <v>934</v>
      </c>
      <c r="C33" t="s">
        <v>1011</v>
      </c>
      <c r="D33" s="15" t="s">
        <v>1051</v>
      </c>
      <c r="F33" s="15" t="s">
        <v>1097</v>
      </c>
    </row>
    <row r="34" spans="1:6" x14ac:dyDescent="0.25">
      <c r="A34" s="15" t="s">
        <v>935</v>
      </c>
      <c r="C34" t="s">
        <v>1009</v>
      </c>
      <c r="D34" s="15" t="s">
        <v>1045</v>
      </c>
      <c r="F34" s="15" t="s">
        <v>1098</v>
      </c>
    </row>
    <row r="35" spans="1:6" x14ac:dyDescent="0.25">
      <c r="A35" s="15" t="s">
        <v>936</v>
      </c>
      <c r="C35" t="s">
        <v>1003</v>
      </c>
      <c r="D35" s="15" t="s">
        <v>1024</v>
      </c>
      <c r="F35" s="15" t="s">
        <v>1099</v>
      </c>
    </row>
    <row r="36" spans="1:6" ht="13.2" customHeight="1" x14ac:dyDescent="0.25">
      <c r="A36" s="15" t="s">
        <v>937</v>
      </c>
      <c r="C36" t="s">
        <v>1000</v>
      </c>
      <c r="D36" s="15" t="s">
        <v>1052</v>
      </c>
    </row>
    <row r="37" spans="1:6" x14ac:dyDescent="0.25">
      <c r="A37" s="15" t="s">
        <v>938</v>
      </c>
      <c r="C37" t="s">
        <v>978</v>
      </c>
      <c r="D37" s="15" t="s">
        <v>1041</v>
      </c>
    </row>
    <row r="38" spans="1:6" x14ac:dyDescent="0.25">
      <c r="A38" s="15" t="s">
        <v>939</v>
      </c>
      <c r="C38" t="s">
        <v>1012</v>
      </c>
    </row>
    <row r="39" spans="1:6" ht="13.2" customHeight="1" x14ac:dyDescent="0.25">
      <c r="A39" s="15" t="s">
        <v>940</v>
      </c>
      <c r="C39" t="s">
        <v>1007</v>
      </c>
    </row>
    <row r="40" spans="1:6" x14ac:dyDescent="0.25">
      <c r="A40" s="15" t="s">
        <v>941</v>
      </c>
      <c r="C40" t="s">
        <v>985</v>
      </c>
    </row>
    <row r="41" spans="1:6" x14ac:dyDescent="0.25">
      <c r="A41" s="15" t="s">
        <v>942</v>
      </c>
      <c r="C41" t="s">
        <v>972</v>
      </c>
    </row>
    <row r="42" spans="1:6" ht="13.2" customHeight="1" x14ac:dyDescent="0.25">
      <c r="A42" s="15" t="s">
        <v>943</v>
      </c>
      <c r="C42" t="s">
        <v>984</v>
      </c>
    </row>
    <row r="43" spans="1:6" x14ac:dyDescent="0.25">
      <c r="A43" s="15" t="s">
        <v>944</v>
      </c>
      <c r="C43" t="s">
        <v>974</v>
      </c>
    </row>
    <row r="44" spans="1:6" x14ac:dyDescent="0.25">
      <c r="A44" s="15" t="s">
        <v>945</v>
      </c>
      <c r="C44" t="s">
        <v>1001</v>
      </c>
    </row>
    <row r="45" spans="1:6" x14ac:dyDescent="0.25">
      <c r="A45" s="15" t="s">
        <v>946</v>
      </c>
      <c r="C45" t="s">
        <v>996</v>
      </c>
    </row>
    <row r="46" spans="1:6" x14ac:dyDescent="0.25">
      <c r="A46" s="15" t="s">
        <v>947</v>
      </c>
      <c r="C46" t="s">
        <v>989</v>
      </c>
    </row>
    <row r="47" spans="1:6" x14ac:dyDescent="0.25">
      <c r="A47" s="15" t="s">
        <v>948</v>
      </c>
      <c r="C47" t="s">
        <v>997</v>
      </c>
    </row>
    <row r="48" spans="1:6" x14ac:dyDescent="0.25">
      <c r="A48" s="15" t="s">
        <v>949</v>
      </c>
      <c r="C48" t="s">
        <v>990</v>
      </c>
    </row>
    <row r="49" spans="1:3" ht="13.2" customHeight="1" x14ac:dyDescent="0.25">
      <c r="A49" s="15" t="s">
        <v>950</v>
      </c>
      <c r="C49" t="s">
        <v>988</v>
      </c>
    </row>
    <row r="50" spans="1:3" x14ac:dyDescent="0.25">
      <c r="A50" s="15" t="s">
        <v>951</v>
      </c>
      <c r="C50" t="s">
        <v>998</v>
      </c>
    </row>
    <row r="51" spans="1:3" x14ac:dyDescent="0.25">
      <c r="A51" s="15" t="s">
        <v>952</v>
      </c>
    </row>
    <row r="52" spans="1:3" x14ac:dyDescent="0.25">
      <c r="A52" s="15" t="s">
        <v>953</v>
      </c>
    </row>
    <row r="53" spans="1:3" x14ac:dyDescent="0.25">
      <c r="A53" s="15" t="s">
        <v>954</v>
      </c>
    </row>
  </sheetData>
  <hyperlinks>
    <hyperlink ref="AP2" r:id="rId1" tooltip="ISO 3166-2:CF (aún no redactado)" display="https://es.wikipedia.org/w/index.php?title=ISO_3166-2:CF&amp;action=edit&amp;redlink=1"/>
    <hyperlink ref="AQ2" r:id="rId2" tooltip="ISO 3166-2:TD" display="https://es.wikipedia.org/wiki/ISO_3166-2:TD"/>
    <hyperlink ref="AR2" r:id="rId3" tooltip="ISO 3166-2:CL" display="https://es.wikipedia.org/wiki/ISO_3166-2:CL"/>
    <hyperlink ref="AU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E7" sqref="E7"/>
    </sheetView>
  </sheetViews>
  <sheetFormatPr baseColWidth="10" defaultRowHeight="13.2" x14ac:dyDescent="0.25"/>
  <cols>
    <col min="1" max="1" width="17.5546875" bestFit="1" customWidth="1"/>
    <col min="2" max="2" width="5.6640625" bestFit="1" customWidth="1"/>
    <col min="3" max="3" width="21.6640625" bestFit="1" customWidth="1"/>
    <col min="4" max="4" width="5.44140625" bestFit="1" customWidth="1"/>
    <col min="5" max="5" width="10.33203125" bestFit="1" customWidth="1"/>
    <col min="6" max="6" width="4.44140625" bestFit="1" customWidth="1"/>
    <col min="7" max="7" width="14.5546875" bestFit="1" customWidth="1"/>
    <col min="8" max="8" width="5.33203125" bestFit="1" customWidth="1"/>
    <col min="9" max="9" width="16.6640625" bestFit="1" customWidth="1"/>
    <col min="10" max="10" width="6.33203125" customWidth="1"/>
    <col min="11" max="11" width="27" bestFit="1" customWidth="1"/>
    <col min="12" max="12" width="6.88671875" bestFit="1" customWidth="1"/>
    <col min="13" max="13" width="19.33203125" bestFit="1" customWidth="1"/>
    <col min="14" max="14" width="6" bestFit="1" customWidth="1"/>
    <col min="15" max="15" width="12.33203125" bestFit="1" customWidth="1"/>
    <col min="16" max="16" width="6.6640625" bestFit="1" customWidth="1"/>
    <col min="17" max="17" width="8.6640625" bestFit="1" customWidth="1"/>
    <col min="18" max="18" width="9.6640625" bestFit="1" customWidth="1"/>
    <col min="19" max="19" width="8.33203125" bestFit="1" customWidth="1"/>
    <col min="20" max="20" width="22.88671875" bestFit="1" customWidth="1"/>
    <col min="21" max="21" width="18.5546875" bestFit="1" customWidth="1"/>
    <col min="22" max="22" width="14.33203125" bestFit="1" customWidth="1"/>
    <col min="23" max="23" width="8.6640625" bestFit="1" customWidth="1"/>
    <col min="24" max="24" width="11.33203125" bestFit="1" customWidth="1"/>
    <col min="25" max="25" width="9.109375" bestFit="1" customWidth="1"/>
    <col min="28" max="28" width="10.88671875" bestFit="1" customWidth="1"/>
    <col min="32" max="32" width="13.33203125" bestFit="1" customWidth="1"/>
    <col min="62" max="62" width="10" bestFit="1" customWidth="1"/>
    <col min="63" max="63" width="23.88671875" bestFit="1" customWidth="1"/>
  </cols>
  <sheetData>
    <row r="1" spans="1:203" ht="13.8" thickBot="1" x14ac:dyDescent="0.3">
      <c r="A1" s="15" t="s">
        <v>15</v>
      </c>
      <c r="B1" s="15"/>
      <c r="C1" s="15" t="s">
        <v>51</v>
      </c>
      <c r="D1" s="15"/>
      <c r="E1" s="15" t="s">
        <v>86</v>
      </c>
      <c r="G1" s="15" t="s">
        <v>65</v>
      </c>
      <c r="H1" s="15"/>
      <c r="I1" s="15" t="s">
        <v>168</v>
      </c>
      <c r="J1" s="15"/>
      <c r="K1" s="15" t="s">
        <v>2</v>
      </c>
      <c r="L1" s="15"/>
      <c r="M1" s="15" t="s">
        <v>43</v>
      </c>
      <c r="N1" s="15"/>
      <c r="O1" s="15" t="s">
        <v>159</v>
      </c>
      <c r="P1" s="15"/>
      <c r="Q1" s="5" t="s">
        <v>17</v>
      </c>
      <c r="R1" s="15" t="s">
        <v>18</v>
      </c>
      <c r="S1" s="15" t="s">
        <v>19</v>
      </c>
      <c r="T1" s="15" t="s">
        <v>20</v>
      </c>
      <c r="U1" s="15" t="s">
        <v>21</v>
      </c>
      <c r="V1" s="15" t="s">
        <v>22</v>
      </c>
      <c r="W1" s="5" t="s">
        <v>23</v>
      </c>
      <c r="X1" s="5" t="s">
        <v>24</v>
      </c>
      <c r="Y1" s="5" t="s">
        <v>25</v>
      </c>
      <c r="Z1" s="5" t="s">
        <v>26</v>
      </c>
      <c r="AA1" s="5" t="s">
        <v>27</v>
      </c>
      <c r="AB1" s="5" t="s">
        <v>28</v>
      </c>
      <c r="AC1" s="5" t="s">
        <v>29</v>
      </c>
      <c r="AD1" s="5" t="s">
        <v>30</v>
      </c>
      <c r="AE1" s="5" t="s">
        <v>31</v>
      </c>
      <c r="AF1" s="5" t="s">
        <v>32</v>
      </c>
      <c r="AG1" s="15" t="s">
        <v>33</v>
      </c>
      <c r="AH1" s="15" t="s">
        <v>34</v>
      </c>
      <c r="AI1" s="15" t="s">
        <v>35</v>
      </c>
      <c r="AJ1" s="15" t="s">
        <v>36</v>
      </c>
      <c r="AK1" s="15" t="s">
        <v>37</v>
      </c>
      <c r="AL1" s="5" t="s">
        <v>38</v>
      </c>
      <c r="AM1" s="5" t="s">
        <v>39</v>
      </c>
      <c r="AN1" s="15" t="s">
        <v>40</v>
      </c>
      <c r="AO1" s="15" t="s">
        <v>41</v>
      </c>
      <c r="AP1" s="5" t="s">
        <v>42</v>
      </c>
      <c r="AQ1" s="5" t="s">
        <v>44</v>
      </c>
      <c r="AR1" s="5" t="s">
        <v>45</v>
      </c>
      <c r="AS1" s="5" t="s">
        <v>46</v>
      </c>
      <c r="AT1" s="5" t="s">
        <v>47</v>
      </c>
      <c r="AU1" s="5" t="s">
        <v>48</v>
      </c>
      <c r="AV1" s="5" t="s">
        <v>49</v>
      </c>
      <c r="AW1" s="5" t="s">
        <v>50</v>
      </c>
      <c r="AX1" s="5" t="s">
        <v>52</v>
      </c>
      <c r="AY1" s="5" t="s">
        <v>63</v>
      </c>
      <c r="AZ1" s="15" t="s">
        <v>64</v>
      </c>
      <c r="BA1" s="5" t="s">
        <v>53</v>
      </c>
      <c r="BB1" s="5" t="s">
        <v>54</v>
      </c>
      <c r="BC1" s="5" t="s">
        <v>55</v>
      </c>
      <c r="BD1" s="5" t="s">
        <v>56</v>
      </c>
      <c r="BE1" s="5" t="s">
        <v>57</v>
      </c>
      <c r="BF1" s="5" t="s">
        <v>58</v>
      </c>
      <c r="BG1" s="5" t="s">
        <v>59</v>
      </c>
      <c r="BH1" s="5" t="s">
        <v>60</v>
      </c>
      <c r="BI1" s="5" t="s">
        <v>61</v>
      </c>
      <c r="BJ1" s="15" t="s">
        <v>62</v>
      </c>
      <c r="BK1" s="5" t="s">
        <v>67</v>
      </c>
      <c r="BL1" s="5" t="s">
        <v>69</v>
      </c>
      <c r="BM1" s="5" t="s">
        <v>70</v>
      </c>
      <c r="BN1" s="5" t="s">
        <v>71</v>
      </c>
      <c r="BO1" s="5" t="s">
        <v>72</v>
      </c>
      <c r="BP1" s="5" t="s">
        <v>73</v>
      </c>
      <c r="BQ1" s="5" t="s">
        <v>74</v>
      </c>
      <c r="BR1" s="5" t="s">
        <v>75</v>
      </c>
      <c r="BS1" s="5" t="s">
        <v>77</v>
      </c>
      <c r="BT1" s="5" t="s">
        <v>78</v>
      </c>
      <c r="BU1" s="5" t="s">
        <v>79</v>
      </c>
      <c r="BV1" s="5" t="s">
        <v>81</v>
      </c>
      <c r="BW1" s="5" t="s">
        <v>83</v>
      </c>
      <c r="BX1" s="5" t="s">
        <v>85</v>
      </c>
      <c r="BY1" s="5" t="s">
        <v>88</v>
      </c>
      <c r="BZ1" s="5" t="s">
        <v>89</v>
      </c>
      <c r="CA1" s="5" t="s">
        <v>90</v>
      </c>
      <c r="CB1" s="5" t="s">
        <v>91</v>
      </c>
      <c r="CC1" s="5" t="s">
        <v>92</v>
      </c>
      <c r="CD1" s="5" t="s">
        <v>93</v>
      </c>
      <c r="CE1" s="5" t="s">
        <v>94</v>
      </c>
      <c r="CF1" s="5" t="s">
        <v>95</v>
      </c>
      <c r="CG1" s="5" t="s">
        <v>96</v>
      </c>
      <c r="CH1" s="5" t="s">
        <v>97</v>
      </c>
      <c r="CI1" s="5" t="s">
        <v>98</v>
      </c>
      <c r="CJ1" s="5" t="s">
        <v>99</v>
      </c>
      <c r="CK1" s="5" t="s">
        <v>100</v>
      </c>
      <c r="CL1" s="5" t="s">
        <v>101</v>
      </c>
      <c r="CM1" s="5" t="s">
        <v>102</v>
      </c>
      <c r="CN1" s="5" t="s">
        <v>103</v>
      </c>
      <c r="CO1" s="5" t="s">
        <v>104</v>
      </c>
      <c r="CP1" s="5" t="s">
        <v>105</v>
      </c>
      <c r="CQ1" s="5" t="s">
        <v>106</v>
      </c>
      <c r="CR1" s="5" t="s">
        <v>107</v>
      </c>
      <c r="CS1" s="5" t="s">
        <v>108</v>
      </c>
      <c r="CT1" s="5" t="s">
        <v>109</v>
      </c>
      <c r="CU1" s="5" t="s">
        <v>110</v>
      </c>
      <c r="CV1" s="15" t="s">
        <v>111</v>
      </c>
      <c r="CW1" s="5" t="s">
        <v>112</v>
      </c>
      <c r="CX1" s="5" t="s">
        <v>113</v>
      </c>
      <c r="CY1" s="5" t="s">
        <v>114</v>
      </c>
      <c r="CZ1" s="5" t="s">
        <v>115</v>
      </c>
      <c r="DA1" s="5" t="s">
        <v>116</v>
      </c>
      <c r="DB1" s="5" t="s">
        <v>117</v>
      </c>
      <c r="DC1" s="5" t="s">
        <v>118</v>
      </c>
      <c r="DD1" s="5" t="s">
        <v>119</v>
      </c>
      <c r="DE1" s="5" t="s">
        <v>120</v>
      </c>
      <c r="DF1" s="5" t="s">
        <v>1</v>
      </c>
      <c r="DG1" s="5" t="s">
        <v>121</v>
      </c>
      <c r="DH1" s="5" t="s">
        <v>122</v>
      </c>
      <c r="DI1" s="5" t="s">
        <v>123</v>
      </c>
      <c r="DJ1" s="5" t="s">
        <v>124</v>
      </c>
      <c r="DK1" s="5" t="s">
        <v>125</v>
      </c>
      <c r="DL1" s="5" t="s">
        <v>126</v>
      </c>
      <c r="DM1" s="5" t="s">
        <v>127</v>
      </c>
      <c r="DN1" s="5" t="s">
        <v>128</v>
      </c>
      <c r="DO1" s="5" t="s">
        <v>129</v>
      </c>
      <c r="DP1" s="5" t="s">
        <v>130</v>
      </c>
      <c r="DQ1" s="5" t="s">
        <v>131</v>
      </c>
      <c r="DR1" s="5" t="s">
        <v>133</v>
      </c>
      <c r="DS1" s="5" t="s">
        <v>135</v>
      </c>
      <c r="DT1" s="5" t="s">
        <v>136</v>
      </c>
      <c r="DU1" s="5" t="s">
        <v>137</v>
      </c>
      <c r="DV1" s="5" t="s">
        <v>138</v>
      </c>
      <c r="DW1" s="5" t="s">
        <v>139</v>
      </c>
      <c r="DX1" s="5" t="s">
        <v>140</v>
      </c>
      <c r="DY1" s="5" t="s">
        <v>141</v>
      </c>
      <c r="DZ1" s="5" t="s">
        <v>142</v>
      </c>
      <c r="EA1" s="5" t="s">
        <v>143</v>
      </c>
      <c r="EB1" s="5" t="s">
        <v>144</v>
      </c>
      <c r="EC1" s="5" t="s">
        <v>145</v>
      </c>
      <c r="ED1" s="5" t="s">
        <v>146</v>
      </c>
      <c r="EE1" s="5" t="s">
        <v>147</v>
      </c>
      <c r="EF1" s="5" t="s">
        <v>148</v>
      </c>
      <c r="EG1" s="5" t="s">
        <v>149</v>
      </c>
      <c r="EH1" s="5" t="s">
        <v>150</v>
      </c>
      <c r="EI1" s="5" t="s">
        <v>151</v>
      </c>
      <c r="EJ1" s="5" t="s">
        <v>152</v>
      </c>
      <c r="EK1" s="5" t="s">
        <v>153</v>
      </c>
      <c r="EL1" s="5" t="s">
        <v>154</v>
      </c>
      <c r="EM1" s="5" t="s">
        <v>155</v>
      </c>
      <c r="EN1" s="5" t="s">
        <v>156</v>
      </c>
      <c r="EO1" s="5" t="s">
        <v>157</v>
      </c>
      <c r="EP1" s="5" t="s">
        <v>158</v>
      </c>
      <c r="EQ1" s="5" t="s">
        <v>161</v>
      </c>
      <c r="ER1" s="5" t="s">
        <v>162</v>
      </c>
      <c r="ES1" s="5" t="s">
        <v>163</v>
      </c>
      <c r="ET1" s="5" t="s">
        <v>164</v>
      </c>
      <c r="EU1" s="5" t="s">
        <v>165</v>
      </c>
      <c r="EV1" s="5" t="s">
        <v>167</v>
      </c>
      <c r="EW1" s="5" t="s">
        <v>171</v>
      </c>
      <c r="EX1" s="5" t="s">
        <v>173</v>
      </c>
      <c r="EY1" s="5" t="s">
        <v>175</v>
      </c>
      <c r="EZ1" s="5" t="s">
        <v>177</v>
      </c>
      <c r="FA1" s="5" t="s">
        <v>179</v>
      </c>
      <c r="FB1" s="5" t="s">
        <v>181</v>
      </c>
      <c r="FC1" s="5" t="s">
        <v>183</v>
      </c>
      <c r="FD1" s="5" t="s">
        <v>185</v>
      </c>
      <c r="FE1" s="5" t="s">
        <v>187</v>
      </c>
      <c r="FF1" s="5" t="s">
        <v>189</v>
      </c>
      <c r="FG1" s="5" t="s">
        <v>191</v>
      </c>
      <c r="FH1" s="5" t="s">
        <v>192</v>
      </c>
      <c r="FI1" s="5" t="s">
        <v>193</v>
      </c>
      <c r="FJ1" s="5" t="s">
        <v>194</v>
      </c>
      <c r="FK1" s="5" t="s">
        <v>195</v>
      </c>
      <c r="FL1" s="5" t="s">
        <v>196</v>
      </c>
      <c r="FM1" s="5" t="s">
        <v>197</v>
      </c>
      <c r="FN1" s="5" t="s">
        <v>198</v>
      </c>
      <c r="FO1" s="5" t="s">
        <v>199</v>
      </c>
      <c r="FP1" s="5" t="s">
        <v>200</v>
      </c>
      <c r="FQ1" s="5" t="s">
        <v>201</v>
      </c>
      <c r="FR1" s="5" t="s">
        <v>202</v>
      </c>
      <c r="FS1" s="5" t="s">
        <v>203</v>
      </c>
      <c r="FT1" s="5" t="s">
        <v>204</v>
      </c>
      <c r="FU1" s="5" t="s">
        <v>205</v>
      </c>
      <c r="FV1" s="5" t="s">
        <v>206</v>
      </c>
      <c r="FW1" s="5" t="s">
        <v>207</v>
      </c>
      <c r="FX1" s="5" t="s">
        <v>208</v>
      </c>
      <c r="FY1" s="5" t="s">
        <v>209</v>
      </c>
      <c r="FZ1" s="5" t="s">
        <v>210</v>
      </c>
      <c r="GA1" s="5" t="s">
        <v>211</v>
      </c>
      <c r="GB1" s="5" t="s">
        <v>212</v>
      </c>
      <c r="GC1" s="5" t="s">
        <v>213</v>
      </c>
      <c r="GD1" s="5" t="s">
        <v>214</v>
      </c>
      <c r="GE1" s="5" t="s">
        <v>215</v>
      </c>
      <c r="GF1" s="5" t="s">
        <v>216</v>
      </c>
      <c r="GG1" s="5" t="s">
        <v>217</v>
      </c>
      <c r="GH1" s="5" t="s">
        <v>218</v>
      </c>
      <c r="GI1" s="5" t="s">
        <v>219</v>
      </c>
      <c r="GJ1" s="5" t="s">
        <v>220</v>
      </c>
      <c r="GK1" s="5" t="s">
        <v>222</v>
      </c>
      <c r="GL1" s="5" t="s">
        <v>223</v>
      </c>
      <c r="GM1" s="5" t="s">
        <v>224</v>
      </c>
      <c r="GN1" s="5" t="s">
        <v>225</v>
      </c>
      <c r="GO1" s="5" t="s">
        <v>226</v>
      </c>
      <c r="GP1" s="5" t="s">
        <v>227</v>
      </c>
      <c r="GQ1" s="5" t="s">
        <v>228</v>
      </c>
      <c r="GR1" s="5" t="s">
        <v>229</v>
      </c>
      <c r="GS1" s="5" t="s">
        <v>230</v>
      </c>
      <c r="GT1" s="5" t="s">
        <v>231</v>
      </c>
      <c r="GU1" s="5" t="s">
        <v>232</v>
      </c>
    </row>
    <row r="2" spans="1:203" ht="13.8" thickBot="1" x14ac:dyDescent="0.3">
      <c r="A2" s="33" t="s">
        <v>636</v>
      </c>
      <c r="B2" s="33"/>
      <c r="C2" s="33" t="s">
        <v>515</v>
      </c>
      <c r="D2" s="33"/>
      <c r="E2" s="33" t="s">
        <v>564</v>
      </c>
      <c r="F2" s="33"/>
      <c r="G2" s="33" t="s">
        <v>523</v>
      </c>
      <c r="H2" s="33"/>
      <c r="I2" s="33" t="s">
        <v>627</v>
      </c>
      <c r="J2" s="33"/>
      <c r="K2" s="33" t="s">
        <v>600</v>
      </c>
      <c r="L2" s="33"/>
      <c r="M2" s="33" t="s">
        <v>514</v>
      </c>
      <c r="N2" s="33"/>
      <c r="O2" s="33" t="s">
        <v>615</v>
      </c>
      <c r="P2" s="33"/>
      <c r="Q2" s="33" t="s">
        <v>484</v>
      </c>
      <c r="R2" s="33" t="s">
        <v>485</v>
      </c>
      <c r="S2" s="33" t="s">
        <v>487</v>
      </c>
      <c r="T2" s="33" t="s">
        <v>488</v>
      </c>
      <c r="U2" s="33" t="s">
        <v>490</v>
      </c>
      <c r="V2" s="33" t="s">
        <v>489</v>
      </c>
      <c r="W2" s="33" t="s">
        <v>491</v>
      </c>
      <c r="X2" s="33" t="s">
        <v>486</v>
      </c>
      <c r="Y2" s="33" t="s">
        <v>492</v>
      </c>
      <c r="Z2" s="33" t="s">
        <v>493</v>
      </c>
      <c r="AA2" s="33" t="s">
        <v>494</v>
      </c>
      <c r="AB2" s="33" t="s">
        <v>633</v>
      </c>
      <c r="AC2" s="33" t="s">
        <v>495</v>
      </c>
      <c r="AD2" s="33" t="s">
        <v>496</v>
      </c>
      <c r="AE2" s="33" t="s">
        <v>497</v>
      </c>
      <c r="AF2" s="33" t="s">
        <v>498</v>
      </c>
      <c r="AG2" s="33" t="s">
        <v>499</v>
      </c>
      <c r="AH2" s="33" t="s">
        <v>500</v>
      </c>
      <c r="AI2" s="33" t="s">
        <v>501</v>
      </c>
      <c r="AJ2" s="33" t="s">
        <v>502</v>
      </c>
      <c r="AK2" s="33" t="s">
        <v>503</v>
      </c>
      <c r="AL2" s="33" t="s">
        <v>504</v>
      </c>
      <c r="AM2" s="33" t="s">
        <v>505</v>
      </c>
      <c r="AN2" s="33" t="s">
        <v>506</v>
      </c>
      <c r="AO2" s="33" t="s">
        <v>507</v>
      </c>
      <c r="AP2" s="33" t="s">
        <v>508</v>
      </c>
      <c r="AQ2" s="33" t="s">
        <v>513</v>
      </c>
      <c r="AR2" s="33" t="s">
        <v>511</v>
      </c>
      <c r="AS2" s="33" t="s">
        <v>512</v>
      </c>
      <c r="AT2" s="33" t="s">
        <v>526</v>
      </c>
      <c r="AU2" s="33" t="s">
        <v>574</v>
      </c>
      <c r="AV2" s="33" t="s">
        <v>567</v>
      </c>
      <c r="AW2" s="33" t="s">
        <v>522</v>
      </c>
      <c r="AX2" s="33" t="s">
        <v>516</v>
      </c>
      <c r="AY2" s="33" t="s">
        <v>634</v>
      </c>
      <c r="AZ2" s="33" t="s">
        <v>521</v>
      </c>
      <c r="BA2" s="33" t="s">
        <v>0</v>
      </c>
      <c r="BB2" s="33" t="s">
        <v>569</v>
      </c>
      <c r="BC2" s="33" t="s">
        <v>517</v>
      </c>
      <c r="BD2" s="33" t="s">
        <v>520</v>
      </c>
      <c r="BE2" s="33" t="s">
        <v>571</v>
      </c>
      <c r="BF2" s="33" t="s">
        <v>572</v>
      </c>
      <c r="BG2" s="33" t="s">
        <v>519</v>
      </c>
      <c r="BH2" s="33" t="s">
        <v>524</v>
      </c>
      <c r="BI2" s="33" t="s">
        <v>9</v>
      </c>
      <c r="BJ2" s="33" t="s">
        <v>525</v>
      </c>
      <c r="BK2" s="33" t="s">
        <v>3</v>
      </c>
      <c r="BL2" s="33" t="s">
        <v>528</v>
      </c>
      <c r="BM2" s="33" t="s">
        <v>529</v>
      </c>
      <c r="BN2" s="33" t="s">
        <v>530</v>
      </c>
      <c r="BO2" s="33" t="s">
        <v>635</v>
      </c>
      <c r="BP2" s="33" t="s">
        <v>509</v>
      </c>
      <c r="BQ2" s="33" t="s">
        <v>532</v>
      </c>
      <c r="BR2" s="33" t="s">
        <v>533</v>
      </c>
      <c r="BS2" s="33" t="s">
        <v>537</v>
      </c>
      <c r="BT2" s="33" t="s">
        <v>534</v>
      </c>
      <c r="BU2" s="33" t="s">
        <v>618</v>
      </c>
      <c r="BV2" s="33" t="s">
        <v>538</v>
      </c>
      <c r="BW2" s="33" t="s">
        <v>544</v>
      </c>
      <c r="BX2" s="33" t="s">
        <v>541</v>
      </c>
      <c r="BY2" s="33" t="s">
        <v>542</v>
      </c>
      <c r="BZ2" s="33" t="s">
        <v>540</v>
      </c>
      <c r="CA2" s="33" t="s">
        <v>543</v>
      </c>
      <c r="CB2" s="33" t="s">
        <v>546</v>
      </c>
      <c r="CC2" s="33" t="s">
        <v>549</v>
      </c>
      <c r="CD2" s="33" t="s">
        <v>548</v>
      </c>
      <c r="CE2" s="33" t="s">
        <v>551</v>
      </c>
      <c r="CF2" s="33" t="s">
        <v>550</v>
      </c>
      <c r="CG2" s="33" t="s">
        <v>547</v>
      </c>
      <c r="CH2" s="33" t="s">
        <v>545</v>
      </c>
      <c r="CI2" s="33" t="s">
        <v>551</v>
      </c>
      <c r="CJ2" s="33" t="s">
        <v>555</v>
      </c>
      <c r="CK2" s="33" t="s">
        <v>554</v>
      </c>
      <c r="CL2" s="33" t="s">
        <v>552</v>
      </c>
      <c r="CM2" s="33" t="s">
        <v>558</v>
      </c>
      <c r="CN2" s="33" t="s">
        <v>556</v>
      </c>
      <c r="CO2" s="33" t="s">
        <v>560</v>
      </c>
      <c r="CP2" s="33" t="s">
        <v>559</v>
      </c>
      <c r="CQ2" s="33" t="s">
        <v>561</v>
      </c>
      <c r="CR2" s="33" t="s">
        <v>557</v>
      </c>
      <c r="CS2" s="33" t="s">
        <v>562</v>
      </c>
      <c r="CT2" s="33" t="s">
        <v>563</v>
      </c>
      <c r="CU2" s="33" t="s">
        <v>575</v>
      </c>
      <c r="CV2" s="33" t="s">
        <v>565</v>
      </c>
      <c r="CW2" s="33" t="s">
        <v>566</v>
      </c>
      <c r="CX2" s="33" t="s">
        <v>568</v>
      </c>
      <c r="CY2" s="33" t="s">
        <v>573</v>
      </c>
      <c r="CZ2" s="33" t="s">
        <v>576</v>
      </c>
      <c r="DA2" s="33" t="s">
        <v>582</v>
      </c>
      <c r="DB2" s="33" t="s">
        <v>577</v>
      </c>
      <c r="DC2" s="33" t="s">
        <v>581</v>
      </c>
      <c r="DD2" s="33" t="s">
        <v>583</v>
      </c>
      <c r="DE2" s="33" t="s">
        <v>579</v>
      </c>
      <c r="DF2" s="33" t="s">
        <v>592</v>
      </c>
      <c r="DG2" s="33" t="s">
        <v>589</v>
      </c>
      <c r="DH2" s="33" t="s">
        <v>587</v>
      </c>
      <c r="DI2" s="33" t="s">
        <v>601</v>
      </c>
      <c r="DJ2" s="33" t="s">
        <v>599</v>
      </c>
      <c r="DK2" s="33" t="s">
        <v>598</v>
      </c>
      <c r="DL2" s="33" t="s">
        <v>590</v>
      </c>
      <c r="DM2" s="33" t="s">
        <v>535</v>
      </c>
      <c r="DN2" s="33" t="s">
        <v>593</v>
      </c>
      <c r="DO2" s="33" t="s">
        <v>584</v>
      </c>
      <c r="DP2" s="33" t="s">
        <v>588</v>
      </c>
      <c r="DQ2" s="33" t="s">
        <v>594</v>
      </c>
      <c r="DR2" s="33" t="s">
        <v>597</v>
      </c>
      <c r="DS2" s="33" t="s">
        <v>595</v>
      </c>
      <c r="DT2" s="33" t="s">
        <v>637</v>
      </c>
      <c r="DU2" s="33" t="s">
        <v>536</v>
      </c>
      <c r="DV2" s="33" t="s">
        <v>586</v>
      </c>
      <c r="DW2" s="33" t="s">
        <v>585</v>
      </c>
      <c r="DX2" s="33" t="s">
        <v>591</v>
      </c>
      <c r="DY2" s="33" t="s">
        <v>596</v>
      </c>
      <c r="DZ2" s="33" t="s">
        <v>602</v>
      </c>
      <c r="EA2" s="33" t="s">
        <v>603</v>
      </c>
      <c r="EB2" s="33" t="s">
        <v>610</v>
      </c>
      <c r="EC2" s="33" t="s">
        <v>609</v>
      </c>
      <c r="ED2" s="33" t="s">
        <v>607</v>
      </c>
      <c r="EE2" s="33" t="s">
        <v>605</v>
      </c>
      <c r="EF2" s="33" t="s">
        <v>606</v>
      </c>
      <c r="EG2" s="33" t="s">
        <v>611</v>
      </c>
      <c r="EH2" s="33" t="s">
        <v>608</v>
      </c>
      <c r="EI2" s="33" t="s">
        <v>604</v>
      </c>
      <c r="EJ2" s="33" t="s">
        <v>612</v>
      </c>
      <c r="EK2" s="33" t="s">
        <v>613</v>
      </c>
      <c r="EL2" s="33" t="s">
        <v>619</v>
      </c>
      <c r="EM2" s="33" t="s">
        <v>622</v>
      </c>
      <c r="EN2" s="33" t="s">
        <v>614</v>
      </c>
      <c r="EO2" s="33" t="s">
        <v>617</v>
      </c>
      <c r="EP2" s="33" t="s">
        <v>623</v>
      </c>
      <c r="EQ2" s="33" t="s">
        <v>616</v>
      </c>
      <c r="ER2" s="33" t="s">
        <v>621</v>
      </c>
      <c r="ES2" s="33" t="s">
        <v>624</v>
      </c>
      <c r="ET2" s="33" t="s">
        <v>539</v>
      </c>
      <c r="EU2" s="33" t="s">
        <v>625</v>
      </c>
      <c r="EV2" s="33" t="s">
        <v>628</v>
      </c>
      <c r="EW2" s="33" t="s">
        <v>531</v>
      </c>
      <c r="EX2" s="33" t="s">
        <v>629</v>
      </c>
      <c r="EY2" s="33" t="s">
        <v>510</v>
      </c>
      <c r="EZ2" s="33" t="s">
        <v>638</v>
      </c>
      <c r="FA2" s="33" t="s">
        <v>570</v>
      </c>
      <c r="FB2" s="33" t="s">
        <v>639</v>
      </c>
      <c r="FC2" s="33" t="s">
        <v>620</v>
      </c>
      <c r="FD2" s="33" t="s">
        <v>640</v>
      </c>
      <c r="FE2" s="33" t="s">
        <v>633</v>
      </c>
      <c r="FF2" s="33" t="s">
        <v>578</v>
      </c>
      <c r="FG2" s="33" t="s">
        <v>641</v>
      </c>
      <c r="FH2" s="33" t="s">
        <v>642</v>
      </c>
      <c r="FI2" s="33" t="s">
        <v>626</v>
      </c>
      <c r="FJ2" s="33" t="s">
        <v>630</v>
      </c>
      <c r="FK2" s="33" t="s">
        <v>643</v>
      </c>
      <c r="FL2" s="33" t="s">
        <v>632</v>
      </c>
      <c r="FM2" s="33" t="s">
        <v>644</v>
      </c>
      <c r="FN2" s="33" t="s">
        <v>645</v>
      </c>
      <c r="FO2" s="33" t="s">
        <v>580</v>
      </c>
      <c r="FP2" s="33" t="s">
        <v>646</v>
      </c>
      <c r="FQ2" s="33" t="s">
        <v>631</v>
      </c>
      <c r="FR2" s="33" t="s">
        <v>518</v>
      </c>
      <c r="FS2" s="33" t="s">
        <v>647</v>
      </c>
      <c r="FT2" s="33" t="s">
        <v>648</v>
      </c>
      <c r="FU2" s="33" t="s">
        <v>649</v>
      </c>
      <c r="FV2" s="33" t="s">
        <v>650</v>
      </c>
      <c r="FW2" s="33" t="s">
        <v>651</v>
      </c>
      <c r="FX2" s="33" t="s">
        <v>652</v>
      </c>
      <c r="FY2" s="33" t="s">
        <v>653</v>
      </c>
      <c r="FZ2" s="33" t="s">
        <v>654</v>
      </c>
      <c r="GA2" s="33" t="s">
        <v>655</v>
      </c>
      <c r="GB2" s="33" t="s">
        <v>656</v>
      </c>
      <c r="GC2" s="33" t="s">
        <v>657</v>
      </c>
      <c r="GD2" s="33" t="s">
        <v>658</v>
      </c>
      <c r="GE2" s="33" t="s">
        <v>659</v>
      </c>
      <c r="GF2" s="33" t="s">
        <v>660</v>
      </c>
      <c r="GG2" s="33" t="s">
        <v>661</v>
      </c>
      <c r="GH2" s="33" t="s">
        <v>662</v>
      </c>
      <c r="GI2" s="33" t="s">
        <v>663</v>
      </c>
      <c r="GJ2" s="33" t="s">
        <v>664</v>
      </c>
      <c r="GK2" s="33" t="s">
        <v>665</v>
      </c>
      <c r="GL2" s="33" t="s">
        <v>666</v>
      </c>
      <c r="GM2" s="33" t="s">
        <v>667</v>
      </c>
      <c r="GN2" s="33" t="s">
        <v>668</v>
      </c>
      <c r="GO2" s="33" t="s">
        <v>671</v>
      </c>
      <c r="GP2" s="33" t="s">
        <v>670</v>
      </c>
      <c r="GQ2" s="33" t="s">
        <v>669</v>
      </c>
      <c r="GR2" s="33" t="s">
        <v>672</v>
      </c>
      <c r="GS2" s="33" t="s">
        <v>527</v>
      </c>
      <c r="GT2" s="33" t="s">
        <v>673</v>
      </c>
      <c r="GU2" s="33" t="s">
        <v>674</v>
      </c>
    </row>
    <row r="3" spans="1:203" ht="13.8" thickBot="1" x14ac:dyDescent="0.3">
      <c r="A3" s="15" t="s">
        <v>473</v>
      </c>
      <c r="B3" s="33" t="s">
        <v>636</v>
      </c>
      <c r="C3" s="15" t="s">
        <v>474</v>
      </c>
      <c r="D3" s="33" t="s">
        <v>515</v>
      </c>
      <c r="E3" s="15" t="s">
        <v>475</v>
      </c>
      <c r="F3" s="33" t="s">
        <v>564</v>
      </c>
      <c r="G3" s="15" t="s">
        <v>476</v>
      </c>
      <c r="H3" s="33" t="s">
        <v>523</v>
      </c>
      <c r="I3" s="15" t="s">
        <v>477</v>
      </c>
      <c r="J3" s="33" t="s">
        <v>627</v>
      </c>
      <c r="K3" s="15" t="s">
        <v>335</v>
      </c>
      <c r="L3" s="33" t="s">
        <v>600</v>
      </c>
      <c r="M3" s="15" t="s">
        <v>478</v>
      </c>
      <c r="N3" s="33" t="s">
        <v>514</v>
      </c>
      <c r="O3" s="15" t="s">
        <v>479</v>
      </c>
      <c r="P3" s="33" t="s">
        <v>615</v>
      </c>
    </row>
    <row r="4" spans="1:203" ht="13.8" thickBot="1" x14ac:dyDescent="0.3">
      <c r="A4" s="15" t="s">
        <v>16</v>
      </c>
      <c r="B4" s="33" t="s">
        <v>675</v>
      </c>
      <c r="C4" t="s">
        <v>68</v>
      </c>
      <c r="D4" s="33" t="s">
        <v>725</v>
      </c>
      <c r="E4" t="s">
        <v>87</v>
      </c>
      <c r="F4" s="33" t="s">
        <v>738</v>
      </c>
      <c r="G4" s="15" t="s">
        <v>134</v>
      </c>
      <c r="H4" s="33" t="s">
        <v>786</v>
      </c>
      <c r="I4" s="15" t="s">
        <v>169</v>
      </c>
      <c r="J4" s="33"/>
      <c r="K4" s="15" t="s">
        <v>190</v>
      </c>
      <c r="L4" s="33" t="s">
        <v>875</v>
      </c>
      <c r="M4" t="s">
        <v>221</v>
      </c>
      <c r="N4" s="33" t="s">
        <v>819</v>
      </c>
      <c r="O4" s="15" t="s">
        <v>4</v>
      </c>
      <c r="P4" s="33" t="s">
        <v>885</v>
      </c>
    </row>
    <row r="5" spans="1:203" ht="13.8" thickBot="1" x14ac:dyDescent="0.3">
      <c r="A5" t="s">
        <v>266</v>
      </c>
      <c r="B5" s="33" t="s">
        <v>676</v>
      </c>
      <c r="C5" t="s">
        <v>273</v>
      </c>
      <c r="D5" s="33" t="s">
        <v>726</v>
      </c>
      <c r="E5" t="s">
        <v>274</v>
      </c>
      <c r="F5" s="33" t="s">
        <v>739</v>
      </c>
      <c r="G5" s="15" t="s">
        <v>275</v>
      </c>
      <c r="H5" s="33" t="s">
        <v>787</v>
      </c>
      <c r="I5" t="s">
        <v>170</v>
      </c>
      <c r="J5" s="33"/>
      <c r="K5" t="s">
        <v>449</v>
      </c>
      <c r="L5" s="33" t="s">
        <v>876</v>
      </c>
      <c r="M5" t="s">
        <v>276</v>
      </c>
      <c r="N5" s="33" t="s">
        <v>820</v>
      </c>
      <c r="O5" s="15" t="s">
        <v>277</v>
      </c>
      <c r="P5" s="33" t="s">
        <v>886</v>
      </c>
    </row>
    <row r="6" spans="1:203" ht="13.8" thickBot="1" x14ac:dyDescent="0.3">
      <c r="A6" t="s">
        <v>267</v>
      </c>
      <c r="B6" s="33" t="s">
        <v>677</v>
      </c>
      <c r="C6" t="s">
        <v>447</v>
      </c>
      <c r="D6" s="33" t="s">
        <v>727</v>
      </c>
      <c r="E6" t="s">
        <v>278</v>
      </c>
      <c r="F6" s="33" t="s">
        <v>740</v>
      </c>
      <c r="G6" s="15" t="s">
        <v>279</v>
      </c>
      <c r="H6" s="33" t="s">
        <v>788</v>
      </c>
      <c r="I6" t="s">
        <v>172</v>
      </c>
      <c r="J6" s="33"/>
      <c r="K6" t="s">
        <v>454</v>
      </c>
      <c r="L6" s="33" t="s">
        <v>877</v>
      </c>
      <c r="M6" t="s">
        <v>280</v>
      </c>
      <c r="N6" s="33" t="s">
        <v>821</v>
      </c>
      <c r="O6" t="s">
        <v>281</v>
      </c>
      <c r="P6" s="33" t="s">
        <v>887</v>
      </c>
    </row>
    <row r="7" spans="1:203" ht="13.2" customHeight="1" thickBot="1" x14ac:dyDescent="0.3">
      <c r="A7" t="s">
        <v>268</v>
      </c>
      <c r="B7" s="33" t="s">
        <v>678</v>
      </c>
      <c r="C7" t="s">
        <v>446</v>
      </c>
      <c r="D7" s="33" t="s">
        <v>728</v>
      </c>
      <c r="E7" t="s">
        <v>282</v>
      </c>
      <c r="F7" s="33" t="s">
        <v>741</v>
      </c>
      <c r="G7" s="15" t="s">
        <v>283</v>
      </c>
      <c r="H7" s="33" t="s">
        <v>789</v>
      </c>
      <c r="I7" t="s">
        <v>174</v>
      </c>
      <c r="J7" s="33"/>
      <c r="K7" t="s">
        <v>284</v>
      </c>
      <c r="L7" s="33" t="s">
        <v>853</v>
      </c>
      <c r="M7" t="s">
        <v>4</v>
      </c>
      <c r="N7" s="33" t="s">
        <v>822</v>
      </c>
      <c r="O7" t="s">
        <v>285</v>
      </c>
      <c r="P7" s="33" t="s">
        <v>882</v>
      </c>
    </row>
    <row r="8" spans="1:203" ht="13.8" thickBot="1" x14ac:dyDescent="0.3">
      <c r="A8" t="s">
        <v>269</v>
      </c>
      <c r="B8" s="33" t="s">
        <v>679</v>
      </c>
      <c r="C8" t="s">
        <v>286</v>
      </c>
      <c r="D8" s="33" t="s">
        <v>729</v>
      </c>
      <c r="E8" t="s">
        <v>287</v>
      </c>
      <c r="F8" s="33" t="s">
        <v>742</v>
      </c>
      <c r="G8" s="15" t="s">
        <v>288</v>
      </c>
      <c r="H8" s="33" t="s">
        <v>790</v>
      </c>
      <c r="I8" t="s">
        <v>176</v>
      </c>
      <c r="J8" s="33"/>
      <c r="K8" s="15" t="s">
        <v>289</v>
      </c>
      <c r="L8" s="33" t="s">
        <v>863</v>
      </c>
      <c r="M8" t="s">
        <v>290</v>
      </c>
      <c r="N8" s="33" t="s">
        <v>823</v>
      </c>
      <c r="O8" t="s">
        <v>291</v>
      </c>
      <c r="P8" s="33" t="s">
        <v>888</v>
      </c>
    </row>
    <row r="9" spans="1:203" ht="13.8" thickBot="1" x14ac:dyDescent="0.3">
      <c r="A9" t="s">
        <v>270</v>
      </c>
      <c r="B9" s="33" t="s">
        <v>680</v>
      </c>
      <c r="C9" t="s">
        <v>445</v>
      </c>
      <c r="D9" s="33" t="s">
        <v>730</v>
      </c>
      <c r="E9" t="s">
        <v>292</v>
      </c>
      <c r="F9" s="33" t="s">
        <v>743</v>
      </c>
      <c r="G9" s="15" t="s">
        <v>293</v>
      </c>
      <c r="H9" s="33" t="s">
        <v>791</v>
      </c>
      <c r="I9" t="s">
        <v>178</v>
      </c>
      <c r="J9" s="33"/>
      <c r="K9" s="15" t="s">
        <v>294</v>
      </c>
      <c r="L9" s="33" t="s">
        <v>864</v>
      </c>
      <c r="M9" t="s">
        <v>295</v>
      </c>
      <c r="N9" s="33" t="s">
        <v>824</v>
      </c>
      <c r="O9" t="s">
        <v>5</v>
      </c>
      <c r="P9" s="33" t="s">
        <v>889</v>
      </c>
    </row>
    <row r="10" spans="1:203" ht="13.8" thickBot="1" x14ac:dyDescent="0.3">
      <c r="A10" t="s">
        <v>435</v>
      </c>
      <c r="B10" s="33" t="s">
        <v>681</v>
      </c>
      <c r="C10" t="s">
        <v>444</v>
      </c>
      <c r="D10" s="33" t="s">
        <v>731</v>
      </c>
      <c r="E10" t="s">
        <v>296</v>
      </c>
      <c r="F10" s="33" t="s">
        <v>744</v>
      </c>
      <c r="G10" s="15" t="s">
        <v>297</v>
      </c>
      <c r="H10" s="33" t="s">
        <v>792</v>
      </c>
      <c r="I10" t="s">
        <v>180</v>
      </c>
      <c r="J10" s="33"/>
      <c r="K10" t="s">
        <v>455</v>
      </c>
      <c r="L10" s="33" t="s">
        <v>865</v>
      </c>
      <c r="M10" t="s">
        <v>460</v>
      </c>
      <c r="N10" s="33" t="s">
        <v>825</v>
      </c>
      <c r="O10" t="s">
        <v>298</v>
      </c>
      <c r="P10" s="33" t="s">
        <v>890</v>
      </c>
    </row>
    <row r="11" spans="1:203" ht="13.8" thickBot="1" x14ac:dyDescent="0.3">
      <c r="A11" t="s">
        <v>271</v>
      </c>
      <c r="B11" s="33" t="s">
        <v>682</v>
      </c>
      <c r="C11" t="s">
        <v>299</v>
      </c>
      <c r="D11" s="33" t="s">
        <v>732</v>
      </c>
      <c r="E11" t="s">
        <v>300</v>
      </c>
      <c r="F11" s="33" t="s">
        <v>745</v>
      </c>
      <c r="G11" s="15" t="s">
        <v>301</v>
      </c>
      <c r="H11" s="33" t="s">
        <v>793</v>
      </c>
      <c r="I11" t="s">
        <v>182</v>
      </c>
      <c r="J11" s="33"/>
      <c r="K11" s="15" t="s">
        <v>456</v>
      </c>
      <c r="L11" s="33" t="s">
        <v>854</v>
      </c>
      <c r="M11" t="s">
        <v>302</v>
      </c>
      <c r="N11" s="33" t="s">
        <v>826</v>
      </c>
      <c r="O11" t="s">
        <v>303</v>
      </c>
      <c r="P11" s="33" t="s">
        <v>891</v>
      </c>
    </row>
    <row r="12" spans="1:203" ht="13.8" thickBot="1" x14ac:dyDescent="0.3">
      <c r="A12" t="s">
        <v>272</v>
      </c>
      <c r="B12" s="33" t="s">
        <v>683</v>
      </c>
      <c r="C12" t="s">
        <v>76</v>
      </c>
      <c r="D12" s="33" t="s">
        <v>733</v>
      </c>
      <c r="E12" t="s">
        <v>304</v>
      </c>
      <c r="F12" s="33" t="s">
        <v>746</v>
      </c>
      <c r="G12" s="15" t="s">
        <v>305</v>
      </c>
      <c r="H12" s="33" t="s">
        <v>794</v>
      </c>
      <c r="I12" t="s">
        <v>184</v>
      </c>
      <c r="J12" s="33"/>
      <c r="K12" s="15" t="s">
        <v>306</v>
      </c>
      <c r="L12" s="33" t="s">
        <v>855</v>
      </c>
      <c r="M12" t="s">
        <v>307</v>
      </c>
      <c r="N12" s="33" t="s">
        <v>827</v>
      </c>
      <c r="O12" t="s">
        <v>308</v>
      </c>
      <c r="P12" s="33" t="s">
        <v>892</v>
      </c>
    </row>
    <row r="13" spans="1:203" ht="13.8" thickBot="1" x14ac:dyDescent="0.3">
      <c r="A13" t="s">
        <v>436</v>
      </c>
      <c r="B13" s="33" t="s">
        <v>684</v>
      </c>
      <c r="C13" t="s">
        <v>236</v>
      </c>
      <c r="D13" s="33" t="s">
        <v>734</v>
      </c>
      <c r="E13" t="s">
        <v>309</v>
      </c>
      <c r="F13" s="33" t="s">
        <v>747</v>
      </c>
      <c r="G13" s="15" t="s">
        <v>310</v>
      </c>
      <c r="H13" s="33" t="s">
        <v>795</v>
      </c>
      <c r="I13" t="s">
        <v>186</v>
      </c>
      <c r="J13" s="33"/>
      <c r="K13" s="15" t="s">
        <v>311</v>
      </c>
      <c r="L13" s="33" t="s">
        <v>856</v>
      </c>
      <c r="M13" t="s">
        <v>461</v>
      </c>
      <c r="N13" s="33" t="s">
        <v>828</v>
      </c>
      <c r="O13" t="s">
        <v>312</v>
      </c>
      <c r="P13" s="33" t="s">
        <v>878</v>
      </c>
    </row>
    <row r="14" spans="1:203" ht="13.8" thickBot="1" x14ac:dyDescent="0.3">
      <c r="A14" t="s">
        <v>443</v>
      </c>
      <c r="B14" s="33" t="s">
        <v>685</v>
      </c>
      <c r="C14" t="s">
        <v>80</v>
      </c>
      <c r="D14" s="33" t="s">
        <v>735</v>
      </c>
      <c r="E14" t="s">
        <v>313</v>
      </c>
      <c r="F14" s="33" t="s">
        <v>748</v>
      </c>
      <c r="G14" s="15" t="s">
        <v>314</v>
      </c>
      <c r="H14" s="33" t="s">
        <v>796</v>
      </c>
      <c r="I14" t="s">
        <v>188</v>
      </c>
      <c r="J14" s="33"/>
      <c r="K14" s="15" t="s">
        <v>315</v>
      </c>
      <c r="L14" s="33" t="s">
        <v>857</v>
      </c>
      <c r="M14" t="s">
        <v>462</v>
      </c>
      <c r="N14" s="33" t="s">
        <v>829</v>
      </c>
      <c r="O14" t="s">
        <v>234</v>
      </c>
      <c r="P14" s="33" t="s">
        <v>893</v>
      </c>
    </row>
    <row r="15" spans="1:203" ht="13.8" thickBot="1" x14ac:dyDescent="0.3">
      <c r="A15" t="s">
        <v>316</v>
      </c>
      <c r="B15" s="33" t="s">
        <v>686</v>
      </c>
      <c r="C15" t="s">
        <v>82</v>
      </c>
      <c r="D15" s="33" t="s">
        <v>736</v>
      </c>
      <c r="E15" t="s">
        <v>317</v>
      </c>
      <c r="F15" s="33" t="s">
        <v>749</v>
      </c>
      <c r="G15" s="15" t="s">
        <v>318</v>
      </c>
      <c r="H15" s="33" t="s">
        <v>797</v>
      </c>
      <c r="K15" s="15" t="s">
        <v>319</v>
      </c>
      <c r="L15" s="33" t="s">
        <v>866</v>
      </c>
      <c r="M15" t="s">
        <v>463</v>
      </c>
      <c r="N15" s="33" t="s">
        <v>830</v>
      </c>
      <c r="O15" t="s">
        <v>469</v>
      </c>
      <c r="P15" s="33" t="s">
        <v>883</v>
      </c>
    </row>
    <row r="16" spans="1:203" ht="13.8" thickBot="1" x14ac:dyDescent="0.3">
      <c r="A16" t="s">
        <v>320</v>
      </c>
      <c r="B16" s="33" t="s">
        <v>687</v>
      </c>
      <c r="C16" t="s">
        <v>84</v>
      </c>
      <c r="D16" s="33" t="s">
        <v>737</v>
      </c>
      <c r="E16" t="s">
        <v>321</v>
      </c>
      <c r="F16" s="33" t="s">
        <v>750</v>
      </c>
      <c r="G16" s="15" t="s">
        <v>322</v>
      </c>
      <c r="H16" s="33" t="s">
        <v>798</v>
      </c>
      <c r="K16" s="15" t="s">
        <v>323</v>
      </c>
      <c r="L16" s="33" t="s">
        <v>858</v>
      </c>
      <c r="M16" t="s">
        <v>324</v>
      </c>
      <c r="N16" s="33" t="s">
        <v>831</v>
      </c>
      <c r="O16" t="s">
        <v>325</v>
      </c>
      <c r="P16" s="33" t="s">
        <v>894</v>
      </c>
    </row>
    <row r="17" spans="1:16" ht="13.8" thickBot="1" x14ac:dyDescent="0.3">
      <c r="A17" t="s">
        <v>326</v>
      </c>
      <c r="B17" s="33" t="s">
        <v>697</v>
      </c>
      <c r="E17" t="s">
        <v>327</v>
      </c>
      <c r="F17" s="33" t="s">
        <v>751</v>
      </c>
      <c r="G17" s="15" t="s">
        <v>328</v>
      </c>
      <c r="H17" s="33" t="s">
        <v>799</v>
      </c>
      <c r="K17" s="15" t="s">
        <v>329</v>
      </c>
      <c r="L17" s="33" t="s">
        <v>859</v>
      </c>
      <c r="M17" t="s">
        <v>330</v>
      </c>
      <c r="N17" s="33" t="s">
        <v>832</v>
      </c>
      <c r="O17" t="s">
        <v>331</v>
      </c>
      <c r="P17" s="33" t="s">
        <v>884</v>
      </c>
    </row>
    <row r="18" spans="1:16" ht="13.8" thickBot="1" x14ac:dyDescent="0.3">
      <c r="A18" t="s">
        <v>332</v>
      </c>
      <c r="B18" s="33" t="s">
        <v>698</v>
      </c>
      <c r="E18" t="s">
        <v>333</v>
      </c>
      <c r="F18" s="33" t="s">
        <v>752</v>
      </c>
      <c r="G18" s="15" t="s">
        <v>334</v>
      </c>
      <c r="H18" s="33" t="s">
        <v>800</v>
      </c>
      <c r="K18" s="15" t="s">
        <v>335</v>
      </c>
      <c r="L18" s="33" t="s">
        <v>867</v>
      </c>
      <c r="M18" t="s">
        <v>336</v>
      </c>
      <c r="N18" s="33" t="s">
        <v>833</v>
      </c>
      <c r="O18" t="s">
        <v>337</v>
      </c>
      <c r="P18" s="33" t="s">
        <v>895</v>
      </c>
    </row>
    <row r="19" spans="1:16" ht="13.8" thickBot="1" x14ac:dyDescent="0.3">
      <c r="A19" t="s">
        <v>338</v>
      </c>
      <c r="B19" s="33" t="s">
        <v>699</v>
      </c>
      <c r="E19" t="s">
        <v>339</v>
      </c>
      <c r="F19" s="33" t="s">
        <v>753</v>
      </c>
      <c r="G19" s="15" t="s">
        <v>340</v>
      </c>
      <c r="H19" s="33" t="s">
        <v>801</v>
      </c>
      <c r="K19" t="s">
        <v>457</v>
      </c>
      <c r="L19" s="33" t="s">
        <v>860</v>
      </c>
      <c r="M19" t="s">
        <v>341</v>
      </c>
      <c r="N19" s="33" t="s">
        <v>834</v>
      </c>
      <c r="O19" t="s">
        <v>235</v>
      </c>
      <c r="P19" s="33" t="s">
        <v>896</v>
      </c>
    </row>
    <row r="20" spans="1:16" ht="13.8" thickBot="1" x14ac:dyDescent="0.3">
      <c r="A20" t="s">
        <v>342</v>
      </c>
      <c r="B20" s="33" t="s">
        <v>700</v>
      </c>
      <c r="E20" t="s">
        <v>343</v>
      </c>
      <c r="F20" s="33" t="s">
        <v>754</v>
      </c>
      <c r="G20" s="15" t="s">
        <v>344</v>
      </c>
      <c r="H20" s="33" t="s">
        <v>802</v>
      </c>
      <c r="K20" s="15" t="s">
        <v>345</v>
      </c>
      <c r="L20" s="33" t="s">
        <v>861</v>
      </c>
      <c r="M20" t="s">
        <v>346</v>
      </c>
      <c r="N20" s="33" t="s">
        <v>835</v>
      </c>
      <c r="O20" t="s">
        <v>347</v>
      </c>
      <c r="P20" s="33" t="s">
        <v>897</v>
      </c>
    </row>
    <row r="21" spans="1:16" ht="13.8" thickBot="1" x14ac:dyDescent="0.3">
      <c r="A21" t="s">
        <v>348</v>
      </c>
      <c r="B21" s="33" t="s">
        <v>701</v>
      </c>
      <c r="E21" t="s">
        <v>349</v>
      </c>
      <c r="F21" s="33" t="s">
        <v>755</v>
      </c>
      <c r="G21" s="15" t="s">
        <v>350</v>
      </c>
      <c r="H21" s="33" t="s">
        <v>803</v>
      </c>
      <c r="K21" s="15" t="s">
        <v>351</v>
      </c>
      <c r="L21" s="33" t="s">
        <v>862</v>
      </c>
      <c r="M21" t="s">
        <v>464</v>
      </c>
      <c r="N21" s="33" t="s">
        <v>836</v>
      </c>
      <c r="O21" t="s">
        <v>352</v>
      </c>
      <c r="P21" s="33" t="s">
        <v>898</v>
      </c>
    </row>
    <row r="22" spans="1:16" ht="13.8" thickBot="1" x14ac:dyDescent="0.3">
      <c r="A22" t="s">
        <v>353</v>
      </c>
      <c r="B22" s="33" t="s">
        <v>702</v>
      </c>
      <c r="E22" t="s">
        <v>354</v>
      </c>
      <c r="F22" s="33" t="s">
        <v>756</v>
      </c>
      <c r="G22" s="15" t="s">
        <v>355</v>
      </c>
      <c r="H22" s="33" t="s">
        <v>804</v>
      </c>
      <c r="K22" s="15" t="s">
        <v>458</v>
      </c>
      <c r="L22" s="33" t="s">
        <v>868</v>
      </c>
      <c r="M22" t="s">
        <v>465</v>
      </c>
      <c r="N22" s="33" t="s">
        <v>837</v>
      </c>
      <c r="O22" t="s">
        <v>356</v>
      </c>
      <c r="P22" s="33" t="s">
        <v>899</v>
      </c>
    </row>
    <row r="23" spans="1:16" ht="13.8" thickBot="1" x14ac:dyDescent="0.3">
      <c r="A23" t="s">
        <v>357</v>
      </c>
      <c r="B23" s="33" t="s">
        <v>703</v>
      </c>
      <c r="E23" t="s">
        <v>358</v>
      </c>
      <c r="F23" s="33" t="s">
        <v>757</v>
      </c>
      <c r="G23" s="15" t="s">
        <v>359</v>
      </c>
      <c r="H23" s="33" t="s">
        <v>785</v>
      </c>
      <c r="K23" t="s">
        <v>360</v>
      </c>
      <c r="L23" s="33" t="s">
        <v>846</v>
      </c>
      <c r="M23" t="s">
        <v>466</v>
      </c>
      <c r="N23" s="33" t="s">
        <v>838</v>
      </c>
      <c r="O23" t="s">
        <v>361</v>
      </c>
      <c r="P23" s="33" t="s">
        <v>900</v>
      </c>
    </row>
    <row r="24" spans="1:16" ht="13.8" thickBot="1" x14ac:dyDescent="0.3">
      <c r="A24" t="s">
        <v>362</v>
      </c>
      <c r="B24" s="33" t="s">
        <v>704</v>
      </c>
      <c r="E24" t="s">
        <v>363</v>
      </c>
      <c r="F24" s="33" t="s">
        <v>758</v>
      </c>
      <c r="G24" s="15" t="s">
        <v>364</v>
      </c>
      <c r="H24" s="33" t="s">
        <v>805</v>
      </c>
      <c r="K24" s="15" t="s">
        <v>365</v>
      </c>
      <c r="L24" s="33" t="s">
        <v>847</v>
      </c>
      <c r="M24" t="s">
        <v>366</v>
      </c>
      <c r="N24" s="33" t="s">
        <v>839</v>
      </c>
      <c r="O24" s="15" t="s">
        <v>879</v>
      </c>
      <c r="P24" s="33" t="s">
        <v>901</v>
      </c>
    </row>
    <row r="25" spans="1:16" ht="13.8" thickBot="1" x14ac:dyDescent="0.3">
      <c r="A25" t="s">
        <v>367</v>
      </c>
      <c r="B25" s="33" t="s">
        <v>705</v>
      </c>
      <c r="E25" t="s">
        <v>368</v>
      </c>
      <c r="F25" s="33" t="s">
        <v>759</v>
      </c>
      <c r="G25" s="15" t="s">
        <v>369</v>
      </c>
      <c r="H25" s="33" t="s">
        <v>806</v>
      </c>
      <c r="K25" s="15" t="s">
        <v>459</v>
      </c>
      <c r="L25" s="33" t="s">
        <v>848</v>
      </c>
      <c r="M25" t="s">
        <v>370</v>
      </c>
      <c r="N25" s="33" t="s">
        <v>840</v>
      </c>
      <c r="O25" t="s">
        <v>371</v>
      </c>
      <c r="P25" s="33" t="s">
        <v>902</v>
      </c>
    </row>
    <row r="26" spans="1:16" ht="13.8" thickBot="1" x14ac:dyDescent="0.3">
      <c r="A26" t="s">
        <v>372</v>
      </c>
      <c r="B26" s="33" t="s">
        <v>706</v>
      </c>
      <c r="E26" t="s">
        <v>373</v>
      </c>
      <c r="F26" s="33" t="s">
        <v>760</v>
      </c>
      <c r="G26" s="15" t="s">
        <v>374</v>
      </c>
      <c r="H26" s="33" t="s">
        <v>807</v>
      </c>
      <c r="K26" s="15" t="s">
        <v>453</v>
      </c>
      <c r="L26" s="33" t="s">
        <v>873</v>
      </c>
      <c r="M26" t="s">
        <v>467</v>
      </c>
      <c r="N26" s="33" t="s">
        <v>841</v>
      </c>
      <c r="O26" t="s">
        <v>375</v>
      </c>
      <c r="P26" s="33" t="s">
        <v>880</v>
      </c>
    </row>
    <row r="27" spans="1:16" ht="13.8" thickBot="1" x14ac:dyDescent="0.3">
      <c r="A27" t="s">
        <v>376</v>
      </c>
      <c r="B27" s="33" t="s">
        <v>707</v>
      </c>
      <c r="E27" t="s">
        <v>377</v>
      </c>
      <c r="F27" s="33" t="s">
        <v>761</v>
      </c>
      <c r="G27" s="15" t="s">
        <v>553</v>
      </c>
      <c r="H27" s="33" t="s">
        <v>808</v>
      </c>
      <c r="K27" s="15" t="s">
        <v>452</v>
      </c>
      <c r="L27" s="33" t="s">
        <v>874</v>
      </c>
      <c r="M27" t="s">
        <v>468</v>
      </c>
      <c r="N27" s="33" t="s">
        <v>842</v>
      </c>
      <c r="O27" t="s">
        <v>378</v>
      </c>
      <c r="P27" s="33" t="s">
        <v>903</v>
      </c>
    </row>
    <row r="28" spans="1:16" ht="13.2" customHeight="1" thickBot="1" x14ac:dyDescent="0.3">
      <c r="A28" t="s">
        <v>379</v>
      </c>
      <c r="B28" s="33" t="s">
        <v>708</v>
      </c>
      <c r="E28" t="s">
        <v>380</v>
      </c>
      <c r="F28" s="33" t="s">
        <v>762</v>
      </c>
      <c r="G28" t="s">
        <v>381</v>
      </c>
      <c r="H28" s="33" t="s">
        <v>809</v>
      </c>
      <c r="K28" s="15" t="s">
        <v>382</v>
      </c>
      <c r="L28" s="33" t="s">
        <v>849</v>
      </c>
      <c r="M28" t="s">
        <v>383</v>
      </c>
      <c r="N28" s="33" t="s">
        <v>843</v>
      </c>
      <c r="O28" t="s">
        <v>6</v>
      </c>
      <c r="P28" s="33" t="s">
        <v>881</v>
      </c>
    </row>
    <row r="29" spans="1:16" ht="13.8" thickBot="1" x14ac:dyDescent="0.3">
      <c r="A29" t="s">
        <v>384</v>
      </c>
      <c r="B29" s="33" t="s">
        <v>709</v>
      </c>
      <c r="E29" t="s">
        <v>385</v>
      </c>
      <c r="F29" s="33" t="s">
        <v>763</v>
      </c>
      <c r="G29" s="15" t="s">
        <v>386</v>
      </c>
      <c r="H29" s="33" t="s">
        <v>810</v>
      </c>
      <c r="K29" s="15" t="s">
        <v>387</v>
      </c>
      <c r="L29" s="33" t="s">
        <v>850</v>
      </c>
      <c r="M29" t="s">
        <v>388</v>
      </c>
      <c r="N29" s="33" t="s">
        <v>844</v>
      </c>
    </row>
    <row r="30" spans="1:16" ht="13.8" thickBot="1" x14ac:dyDescent="0.3">
      <c r="A30" t="s">
        <v>389</v>
      </c>
      <c r="B30" s="33" t="s">
        <v>710</v>
      </c>
      <c r="E30" t="s">
        <v>390</v>
      </c>
      <c r="F30" s="33" t="s">
        <v>764</v>
      </c>
      <c r="G30" s="15" t="s">
        <v>391</v>
      </c>
      <c r="H30" s="33" t="s">
        <v>811</v>
      </c>
      <c r="K30" s="15" t="s">
        <v>392</v>
      </c>
      <c r="L30" s="33" t="s">
        <v>851</v>
      </c>
      <c r="M30" t="s">
        <v>233</v>
      </c>
      <c r="N30" s="33" t="s">
        <v>845</v>
      </c>
    </row>
    <row r="31" spans="1:16" ht="13.8" thickBot="1" x14ac:dyDescent="0.3">
      <c r="A31" t="s">
        <v>393</v>
      </c>
      <c r="B31" s="33" t="s">
        <v>711</v>
      </c>
      <c r="E31" t="s">
        <v>394</v>
      </c>
      <c r="F31" s="33" t="s">
        <v>765</v>
      </c>
      <c r="G31" s="15" t="s">
        <v>395</v>
      </c>
      <c r="H31" s="33" t="s">
        <v>812</v>
      </c>
      <c r="K31" s="15" t="s">
        <v>396</v>
      </c>
      <c r="L31" s="33" t="s">
        <v>852</v>
      </c>
    </row>
    <row r="32" spans="1:16" ht="13.8" thickBot="1" x14ac:dyDescent="0.3">
      <c r="A32" t="s">
        <v>397</v>
      </c>
      <c r="B32" s="33" t="s">
        <v>712</v>
      </c>
      <c r="E32" t="s">
        <v>398</v>
      </c>
      <c r="F32" s="33" t="s">
        <v>766</v>
      </c>
      <c r="G32" s="15" t="s">
        <v>160</v>
      </c>
      <c r="H32" s="33" t="s">
        <v>813</v>
      </c>
      <c r="K32" s="15" t="s">
        <v>399</v>
      </c>
      <c r="L32" s="33" t="s">
        <v>869</v>
      </c>
    </row>
    <row r="33" spans="1:12" ht="13.8" thickBot="1" x14ac:dyDescent="0.3">
      <c r="A33" t="s">
        <v>400</v>
      </c>
      <c r="B33" s="33" t="s">
        <v>713</v>
      </c>
      <c r="E33" t="s">
        <v>401</v>
      </c>
      <c r="F33" s="33" t="s">
        <v>767</v>
      </c>
      <c r="G33" s="15" t="s">
        <v>402</v>
      </c>
      <c r="H33" s="33" t="s">
        <v>814</v>
      </c>
      <c r="K33" s="15" t="s">
        <v>451</v>
      </c>
      <c r="L33" s="33" t="s">
        <v>870</v>
      </c>
    </row>
    <row r="34" spans="1:12" ht="13.8" thickBot="1" x14ac:dyDescent="0.3">
      <c r="A34" t="s">
        <v>403</v>
      </c>
      <c r="B34" s="33" t="s">
        <v>714</v>
      </c>
      <c r="E34" t="s">
        <v>404</v>
      </c>
      <c r="F34" s="33" t="s">
        <v>768</v>
      </c>
      <c r="G34" s="15" t="s">
        <v>405</v>
      </c>
      <c r="H34" s="33" t="s">
        <v>815</v>
      </c>
      <c r="K34" s="15" t="s">
        <v>450</v>
      </c>
      <c r="L34" s="33" t="s">
        <v>871</v>
      </c>
    </row>
    <row r="35" spans="1:12" ht="13.8" thickBot="1" x14ac:dyDescent="0.3">
      <c r="A35" t="s">
        <v>406</v>
      </c>
      <c r="B35" s="33" t="s">
        <v>715</v>
      </c>
      <c r="E35" t="s">
        <v>407</v>
      </c>
      <c r="F35" s="33" t="s">
        <v>769</v>
      </c>
      <c r="G35" s="15" t="s">
        <v>408</v>
      </c>
      <c r="H35" s="33" t="s">
        <v>816</v>
      </c>
      <c r="K35" s="15" t="s">
        <v>409</v>
      </c>
      <c r="L35" s="33" t="s">
        <v>872</v>
      </c>
    </row>
    <row r="36" spans="1:12" ht="13.2" customHeight="1" thickBot="1" x14ac:dyDescent="0.3">
      <c r="A36" t="s">
        <v>442</v>
      </c>
      <c r="B36" s="33" t="s">
        <v>716</v>
      </c>
      <c r="E36" t="s">
        <v>410</v>
      </c>
      <c r="F36" s="33" t="s">
        <v>770</v>
      </c>
      <c r="G36" s="15" t="s">
        <v>448</v>
      </c>
      <c r="H36" s="33" t="s">
        <v>817</v>
      </c>
    </row>
    <row r="37" spans="1:12" ht="13.8" thickBot="1" x14ac:dyDescent="0.3">
      <c r="A37" t="s">
        <v>441</v>
      </c>
      <c r="B37" s="33" t="s">
        <v>717</v>
      </c>
      <c r="E37" t="s">
        <v>411</v>
      </c>
      <c r="F37" s="33" t="s">
        <v>771</v>
      </c>
      <c r="G37" s="15" t="s">
        <v>166</v>
      </c>
      <c r="H37" s="33" t="s">
        <v>818</v>
      </c>
    </row>
    <row r="38" spans="1:12" ht="13.8" thickBot="1" x14ac:dyDescent="0.3">
      <c r="A38" t="s">
        <v>440</v>
      </c>
      <c r="B38" s="33" t="s">
        <v>718</v>
      </c>
      <c r="E38" t="s">
        <v>412</v>
      </c>
      <c r="F38" s="33" t="s">
        <v>772</v>
      </c>
    </row>
    <row r="39" spans="1:12" ht="13.2" customHeight="1" thickBot="1" x14ac:dyDescent="0.3">
      <c r="A39" t="s">
        <v>439</v>
      </c>
      <c r="B39" s="33" t="s">
        <v>719</v>
      </c>
      <c r="E39" t="s">
        <v>413</v>
      </c>
      <c r="F39" s="33" t="s">
        <v>773</v>
      </c>
    </row>
    <row r="40" spans="1:12" ht="13.8" thickBot="1" x14ac:dyDescent="0.3">
      <c r="A40" t="s">
        <v>414</v>
      </c>
      <c r="B40" s="33" t="s">
        <v>720</v>
      </c>
      <c r="E40" t="s">
        <v>415</v>
      </c>
      <c r="F40" s="33" t="s">
        <v>774</v>
      </c>
    </row>
    <row r="41" spans="1:12" ht="13.8" thickBot="1" x14ac:dyDescent="0.3">
      <c r="A41" t="s">
        <v>416</v>
      </c>
      <c r="B41" s="33" t="s">
        <v>721</v>
      </c>
      <c r="E41" t="s">
        <v>417</v>
      </c>
      <c r="F41" s="33" t="s">
        <v>775</v>
      </c>
    </row>
    <row r="42" spans="1:12" ht="13.2" customHeight="1" thickBot="1" x14ac:dyDescent="0.3">
      <c r="A42" t="s">
        <v>418</v>
      </c>
      <c r="B42" s="33" t="s">
        <v>722</v>
      </c>
      <c r="E42" t="s">
        <v>419</v>
      </c>
      <c r="F42" s="33" t="s">
        <v>776</v>
      </c>
    </row>
    <row r="43" spans="1:12" ht="13.8" thickBot="1" x14ac:dyDescent="0.3">
      <c r="A43" t="s">
        <v>420</v>
      </c>
      <c r="B43" s="33" t="s">
        <v>723</v>
      </c>
      <c r="E43" t="s">
        <v>421</v>
      </c>
      <c r="F43" s="33" t="s">
        <v>777</v>
      </c>
    </row>
    <row r="44" spans="1:12" ht="13.8" thickBot="1" x14ac:dyDescent="0.3">
      <c r="A44" t="s">
        <v>438</v>
      </c>
      <c r="B44" s="33" t="s">
        <v>724</v>
      </c>
      <c r="E44" t="s">
        <v>422</v>
      </c>
      <c r="F44" s="33" t="s">
        <v>778</v>
      </c>
    </row>
    <row r="45" spans="1:12" ht="13.8" thickBot="1" x14ac:dyDescent="0.3">
      <c r="A45" t="s">
        <v>423</v>
      </c>
      <c r="B45" s="33" t="s">
        <v>696</v>
      </c>
      <c r="E45" t="s">
        <v>424</v>
      </c>
      <c r="F45" s="33" t="s">
        <v>779</v>
      </c>
    </row>
    <row r="46" spans="1:12" ht="13.8" thickBot="1" x14ac:dyDescent="0.3">
      <c r="A46" t="s">
        <v>425</v>
      </c>
      <c r="B46" s="33" t="s">
        <v>695</v>
      </c>
      <c r="E46" t="s">
        <v>426</v>
      </c>
      <c r="F46" s="33" t="s">
        <v>780</v>
      </c>
    </row>
    <row r="47" spans="1:12" ht="13.8" thickBot="1" x14ac:dyDescent="0.3">
      <c r="A47" t="s">
        <v>427</v>
      </c>
      <c r="B47" s="33" t="s">
        <v>694</v>
      </c>
      <c r="E47" t="s">
        <v>428</v>
      </c>
      <c r="F47" s="33" t="s">
        <v>781</v>
      </c>
    </row>
    <row r="48" spans="1:12" ht="13.8" thickBot="1" x14ac:dyDescent="0.3">
      <c r="A48" t="s">
        <v>429</v>
      </c>
      <c r="B48" s="33" t="s">
        <v>693</v>
      </c>
      <c r="E48" t="s">
        <v>430</v>
      </c>
      <c r="F48" s="33" t="s">
        <v>782</v>
      </c>
    </row>
    <row r="49" spans="1:6" ht="13.2" customHeight="1" thickBot="1" x14ac:dyDescent="0.3">
      <c r="A49" t="s">
        <v>431</v>
      </c>
      <c r="B49" s="33" t="s">
        <v>692</v>
      </c>
      <c r="E49" t="s">
        <v>432</v>
      </c>
      <c r="F49" s="33" t="s">
        <v>783</v>
      </c>
    </row>
    <row r="50" spans="1:6" ht="13.8" thickBot="1" x14ac:dyDescent="0.3">
      <c r="A50" t="s">
        <v>437</v>
      </c>
      <c r="B50" s="33" t="s">
        <v>691</v>
      </c>
      <c r="E50" t="s">
        <v>132</v>
      </c>
      <c r="F50" s="33" t="s">
        <v>784</v>
      </c>
    </row>
    <row r="51" spans="1:6" ht="13.8" thickBot="1" x14ac:dyDescent="0.3">
      <c r="A51" t="s">
        <v>433</v>
      </c>
      <c r="B51" s="33" t="s">
        <v>690</v>
      </c>
    </row>
    <row r="52" spans="1:6" ht="13.8" thickBot="1" x14ac:dyDescent="0.3">
      <c r="A52" t="s">
        <v>434</v>
      </c>
      <c r="B52" s="33" t="s">
        <v>689</v>
      </c>
    </row>
    <row r="53" spans="1:6" ht="13.8" thickBot="1" x14ac:dyDescent="0.3">
      <c r="A53" t="s">
        <v>66</v>
      </c>
      <c r="B53" s="33" t="s">
        <v>688</v>
      </c>
    </row>
  </sheetData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32"/>
  <sheetViews>
    <sheetView topLeftCell="D1" workbookViewId="0">
      <selection activeCell="E7" sqref="E7"/>
    </sheetView>
  </sheetViews>
  <sheetFormatPr baseColWidth="10" defaultRowHeight="13.2" x14ac:dyDescent="0.25"/>
  <cols>
    <col min="1" max="1" width="60.88671875" bestFit="1" customWidth="1"/>
    <col min="2" max="2" width="41.6640625" bestFit="1" customWidth="1"/>
    <col min="3" max="3" width="80.6640625" bestFit="1" customWidth="1"/>
    <col min="4" max="4" width="37.33203125" bestFit="1" customWidth="1"/>
    <col min="5" max="5" width="41.6640625" bestFit="1" customWidth="1"/>
    <col min="6" max="6" width="40.33203125" bestFit="1" customWidth="1"/>
  </cols>
  <sheetData>
    <row r="1" spans="1:6" ht="15" x14ac:dyDescent="0.25">
      <c r="A1" s="6" t="s">
        <v>251</v>
      </c>
      <c r="B1" s="6" t="s">
        <v>252</v>
      </c>
      <c r="C1" s="6" t="s">
        <v>472</v>
      </c>
      <c r="D1" s="6" t="s">
        <v>253</v>
      </c>
      <c r="E1" s="6" t="s">
        <v>254</v>
      </c>
      <c r="F1" s="24" t="s">
        <v>480</v>
      </c>
    </row>
    <row r="2" spans="1:6" ht="15" x14ac:dyDescent="0.25">
      <c r="A2" s="6" t="s">
        <v>237</v>
      </c>
      <c r="B2" s="6" t="s">
        <v>245</v>
      </c>
      <c r="C2" s="6" t="s">
        <v>1170</v>
      </c>
      <c r="D2" s="6" t="s">
        <v>248</v>
      </c>
      <c r="E2" s="6" t="s">
        <v>249</v>
      </c>
      <c r="F2" s="6" t="s">
        <v>1183</v>
      </c>
    </row>
    <row r="3" spans="1:6" ht="30" x14ac:dyDescent="0.25">
      <c r="A3" s="6" t="s">
        <v>238</v>
      </c>
      <c r="C3" s="6" t="s">
        <v>247</v>
      </c>
      <c r="F3" s="45" t="s">
        <v>1184</v>
      </c>
    </row>
    <row r="4" spans="1:6" ht="15" x14ac:dyDescent="0.25">
      <c r="A4" s="6" t="s">
        <v>239</v>
      </c>
      <c r="B4" s="6"/>
    </row>
    <row r="5" spans="1:6" ht="15" x14ac:dyDescent="0.25">
      <c r="A5" s="6" t="s">
        <v>240</v>
      </c>
      <c r="B5" s="6"/>
    </row>
    <row r="6" spans="1:6" ht="15" x14ac:dyDescent="0.25">
      <c r="A6" s="6" t="s">
        <v>241</v>
      </c>
    </row>
    <row r="7" spans="1:6" ht="15" x14ac:dyDescent="0.25">
      <c r="A7" s="6" t="s">
        <v>242</v>
      </c>
    </row>
    <row r="8" spans="1:6" ht="15" x14ac:dyDescent="0.25">
      <c r="A8" s="6" t="s">
        <v>243</v>
      </c>
    </row>
    <row r="9" spans="1:6" ht="15" x14ac:dyDescent="0.25">
      <c r="A9" s="6" t="s">
        <v>244</v>
      </c>
    </row>
    <row r="11" spans="1:6" ht="15" x14ac:dyDescent="0.25">
      <c r="A11" s="7"/>
    </row>
    <row r="15" spans="1:6" ht="15" x14ac:dyDescent="0.25">
      <c r="A15" s="6" t="s">
        <v>251</v>
      </c>
      <c r="B15" s="6" t="s">
        <v>256</v>
      </c>
    </row>
    <row r="16" spans="1:6" ht="15" x14ac:dyDescent="0.25">
      <c r="A16" s="6" t="s">
        <v>252</v>
      </c>
      <c r="B16" s="6" t="s">
        <v>257</v>
      </c>
    </row>
    <row r="17" spans="1:2" ht="15" x14ac:dyDescent="0.25">
      <c r="A17" s="6" t="s">
        <v>472</v>
      </c>
      <c r="B17" s="6" t="s">
        <v>258</v>
      </c>
    </row>
    <row r="18" spans="1:2" ht="15" x14ac:dyDescent="0.25">
      <c r="A18" s="6" t="s">
        <v>253</v>
      </c>
      <c r="B18" s="6" t="s">
        <v>259</v>
      </c>
    </row>
    <row r="19" spans="1:2" ht="15" x14ac:dyDescent="0.25">
      <c r="A19" s="6" t="s">
        <v>254</v>
      </c>
      <c r="B19" s="6" t="s">
        <v>260</v>
      </c>
    </row>
    <row r="20" spans="1:2" ht="15" x14ac:dyDescent="0.25">
      <c r="A20" s="6" t="s">
        <v>480</v>
      </c>
      <c r="B20" s="6" t="s">
        <v>481</v>
      </c>
    </row>
    <row r="23" spans="1:2" ht="15" x14ac:dyDescent="0.25">
      <c r="A23" s="6" t="s">
        <v>1152</v>
      </c>
    </row>
    <row r="24" spans="1:2" ht="15" x14ac:dyDescent="0.25">
      <c r="A24" s="6" t="s">
        <v>1153</v>
      </c>
    </row>
    <row r="25" spans="1:2" ht="15" x14ac:dyDescent="0.25">
      <c r="A25" s="6" t="s">
        <v>1154</v>
      </c>
    </row>
    <row r="26" spans="1:2" ht="15" x14ac:dyDescent="0.25">
      <c r="A26" s="6" t="s">
        <v>1155</v>
      </c>
    </row>
    <row r="27" spans="1:2" ht="15" x14ac:dyDescent="0.25">
      <c r="A27" s="6" t="s">
        <v>1156</v>
      </c>
    </row>
    <row r="28" spans="1:2" ht="15" x14ac:dyDescent="0.25">
      <c r="A28" s="6" t="s">
        <v>1157</v>
      </c>
    </row>
    <row r="29" spans="1:2" ht="15" x14ac:dyDescent="0.25">
      <c r="A29" s="6" t="s">
        <v>1158</v>
      </c>
    </row>
    <row r="30" spans="1:2" ht="15" x14ac:dyDescent="0.25">
      <c r="A30" s="6" t="s">
        <v>1159</v>
      </c>
    </row>
    <row r="31" spans="1:2" ht="15" x14ac:dyDescent="0.25">
      <c r="A31" s="6" t="s">
        <v>1160</v>
      </c>
    </row>
    <row r="32" spans="1:2" ht="15" x14ac:dyDescent="0.25">
      <c r="A32" s="6" t="s">
        <v>1161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7" sqref="E7"/>
    </sheetView>
  </sheetViews>
  <sheetFormatPr baseColWidth="10" defaultRowHeight="13.2" x14ac:dyDescent="0.25"/>
  <cols>
    <col min="1" max="1" width="48.6640625" bestFit="1" customWidth="1"/>
    <col min="2" max="2" width="16" bestFit="1" customWidth="1"/>
    <col min="3" max="3" width="57.88671875" bestFit="1" customWidth="1"/>
    <col min="4" max="4" width="76.5546875" bestFit="1" customWidth="1"/>
    <col min="5" max="5" width="62" bestFit="1" customWidth="1"/>
  </cols>
  <sheetData>
    <row r="1" spans="1:5" x14ac:dyDescent="0.25">
      <c r="A1" s="15" t="s">
        <v>1164</v>
      </c>
      <c r="C1" s="15" t="s">
        <v>1173</v>
      </c>
      <c r="D1" s="15" t="s">
        <v>1174</v>
      </c>
      <c r="E1" s="15" t="s">
        <v>1175</v>
      </c>
    </row>
    <row r="2" spans="1:5" x14ac:dyDescent="0.25">
      <c r="A2" s="15" t="s">
        <v>1167</v>
      </c>
      <c r="B2" s="15" t="s">
        <v>1180</v>
      </c>
      <c r="C2" s="15" t="s">
        <v>1177</v>
      </c>
      <c r="D2" s="15" t="s">
        <v>1178</v>
      </c>
      <c r="E2" s="15" t="s">
        <v>1179</v>
      </c>
    </row>
    <row r="3" spans="1:5" x14ac:dyDescent="0.25">
      <c r="A3" s="15" t="s">
        <v>1168</v>
      </c>
      <c r="B3" s="15" t="s">
        <v>1182</v>
      </c>
      <c r="C3" s="15" t="s">
        <v>1176</v>
      </c>
      <c r="D3" s="15" t="s">
        <v>1176</v>
      </c>
      <c r="E3" s="15" t="s">
        <v>1176</v>
      </c>
    </row>
    <row r="4" spans="1:5" x14ac:dyDescent="0.25">
      <c r="A4" s="15" t="s">
        <v>1169</v>
      </c>
      <c r="B4" s="15" t="s">
        <v>1181</v>
      </c>
    </row>
    <row r="13" spans="1:5" x14ac:dyDescent="0.25">
      <c r="A1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401</vt:i4>
      </vt:variant>
    </vt:vector>
  </HeadingPairs>
  <TitlesOfParts>
    <vt:vector size="416" baseType="lpstr">
      <vt:lpstr>Pais1</vt:lpstr>
      <vt:lpstr>Pais2</vt:lpstr>
      <vt:lpstr>Pais3</vt:lpstr>
      <vt:lpstr>Pais4</vt:lpstr>
      <vt:lpstr>Pais5</vt:lpstr>
      <vt:lpstr>Pais6</vt:lpstr>
      <vt:lpstr>Pais7</vt:lpstr>
      <vt:lpstr>Pais8</vt:lpstr>
      <vt:lpstr>Pais9</vt:lpstr>
      <vt:lpstr>Pais10</vt:lpstr>
      <vt:lpstr>RESUMEN</vt:lpstr>
      <vt:lpstr>Lista países</vt:lpstr>
      <vt:lpstr>Lista regiones</vt:lpstr>
      <vt:lpstr>Acciones</vt:lpstr>
      <vt:lpstr>Objetivos</vt:lpstr>
      <vt:lpstr>'Lista regiones'!AFGANISTÁN</vt:lpstr>
      <vt:lpstr>AFGANISTÁN</vt:lpstr>
      <vt:lpstr>'Lista regiones'!ALBANIA</vt:lpstr>
      <vt:lpstr>ALBANIA</vt:lpstr>
      <vt:lpstr>'Lista regiones'!ANDORRA</vt:lpstr>
      <vt:lpstr>ANDORRA</vt:lpstr>
      <vt:lpstr>'Lista regiones'!ANGOLA</vt:lpstr>
      <vt:lpstr>ANGOLA</vt:lpstr>
      <vt:lpstr>'Lista regiones'!ANTIGUA_BARBUDA</vt:lpstr>
      <vt:lpstr>ANTIGUA_BARBUDA</vt:lpstr>
      <vt:lpstr>'Lista regiones'!ANTILLAS_HOLANDESAS</vt:lpstr>
      <vt:lpstr>ANTILLAS_HOLANDESAS</vt:lpstr>
      <vt:lpstr>Apertura</vt:lpstr>
      <vt:lpstr>'Lista regiones'!ARABIA_SAUDÍ</vt:lpstr>
      <vt:lpstr>ARABIA_SAUDÍ</vt:lpstr>
      <vt:lpstr>RESUMEN!Área_de_impresión</vt:lpstr>
      <vt:lpstr>'Lista regiones'!ARGELIA</vt:lpstr>
      <vt:lpstr>ARGELIA</vt:lpstr>
      <vt:lpstr>'Lista regiones'!ARGENTINA</vt:lpstr>
      <vt:lpstr>ARGENTINA</vt:lpstr>
      <vt:lpstr>'Lista regiones'!ARMENIA</vt:lpstr>
      <vt:lpstr>ARMENIA</vt:lpstr>
      <vt:lpstr>'Lista regiones'!ARUBA</vt:lpstr>
      <vt:lpstr>ARUBA</vt:lpstr>
      <vt:lpstr>'Lista regiones'!ASCENSIÓN</vt:lpstr>
      <vt:lpstr>ASCENSIÓN</vt:lpstr>
      <vt:lpstr>'Lista regiones'!AUSTRALIA</vt:lpstr>
      <vt:lpstr>AUSTRALIA</vt:lpstr>
      <vt:lpstr>'Lista regiones'!AZERBAIYÁN</vt:lpstr>
      <vt:lpstr>AZERBAIYÁN</vt:lpstr>
      <vt:lpstr>'Lista regiones'!BAHAMAS</vt:lpstr>
      <vt:lpstr>BAHAMAS</vt:lpstr>
      <vt:lpstr>'Lista regiones'!BAHREIN</vt:lpstr>
      <vt:lpstr>BAHREIN</vt:lpstr>
      <vt:lpstr>'Lista regiones'!BANGLADESH</vt:lpstr>
      <vt:lpstr>BANGLADESH</vt:lpstr>
      <vt:lpstr>'Lista regiones'!BARBADOS</vt:lpstr>
      <vt:lpstr>BARBADOS</vt:lpstr>
      <vt:lpstr>'Lista regiones'!BELIZE</vt:lpstr>
      <vt:lpstr>BELIZE</vt:lpstr>
      <vt:lpstr>'Lista regiones'!BENÍN</vt:lpstr>
      <vt:lpstr>BENÍN</vt:lpstr>
      <vt:lpstr>'Lista regiones'!BERMUDAS</vt:lpstr>
      <vt:lpstr>BERMUDAS</vt:lpstr>
      <vt:lpstr>'Lista regiones'!BHUTÁN</vt:lpstr>
      <vt:lpstr>BHUTÁN</vt:lpstr>
      <vt:lpstr>'Lista regiones'!BIELORRUSIA</vt:lpstr>
      <vt:lpstr>BIELORRUSIA</vt:lpstr>
      <vt:lpstr>'Lista regiones'!BOLIVIA</vt:lpstr>
      <vt:lpstr>BOLIVIA</vt:lpstr>
      <vt:lpstr>'Lista regiones'!BOSNIA</vt:lpstr>
      <vt:lpstr>BOSNIA</vt:lpstr>
      <vt:lpstr>'Lista regiones'!BOTSWANA</vt:lpstr>
      <vt:lpstr>BOTSWANA</vt:lpstr>
      <vt:lpstr>'Lista regiones'!BRASIL</vt:lpstr>
      <vt:lpstr>BRASIL</vt:lpstr>
      <vt:lpstr>'Lista regiones'!BRUNEI</vt:lpstr>
      <vt:lpstr>BRUNEI</vt:lpstr>
      <vt:lpstr>'Lista regiones'!BURKINA_FASO</vt:lpstr>
      <vt:lpstr>BURKINA_FASO</vt:lpstr>
      <vt:lpstr>'Lista regiones'!BURUNDI</vt:lpstr>
      <vt:lpstr>BURUNDI</vt:lpstr>
      <vt:lpstr>'Lista regiones'!CABO_VERDE</vt:lpstr>
      <vt:lpstr>CABO_VERDE</vt:lpstr>
      <vt:lpstr>'Lista regiones'!CAIMÁN_ISLAS</vt:lpstr>
      <vt:lpstr>CAIMÁN_ISLAS</vt:lpstr>
      <vt:lpstr>'Lista regiones'!CAMBOYA</vt:lpstr>
      <vt:lpstr>CAMBOYA</vt:lpstr>
      <vt:lpstr>'Lista regiones'!CAMERÚN</vt:lpstr>
      <vt:lpstr>CAMERÚN</vt:lpstr>
      <vt:lpstr>Campañas</vt:lpstr>
      <vt:lpstr>'Lista regiones'!CANADÁ</vt:lpstr>
      <vt:lpstr>CANADÁ</vt:lpstr>
      <vt:lpstr>'Lista regiones'!CENTROAFRICANA_REPÚBLICA</vt:lpstr>
      <vt:lpstr>CENTROAFRICANA_REPÚBLICA</vt:lpstr>
      <vt:lpstr>'Lista regiones'!CHAD</vt:lpstr>
      <vt:lpstr>CHAD</vt:lpstr>
      <vt:lpstr>'Lista regiones'!CHILE</vt:lpstr>
      <vt:lpstr>CHILE</vt:lpstr>
      <vt:lpstr>'Lista regiones'!CHINA</vt:lpstr>
      <vt:lpstr>CHINA</vt:lpstr>
      <vt:lpstr>'Lista regiones'!COLOMBIA</vt:lpstr>
      <vt:lpstr>COLOMBIA</vt:lpstr>
      <vt:lpstr>'Lista regiones'!COMORES</vt:lpstr>
      <vt:lpstr>COMORES</vt:lpstr>
      <vt:lpstr>'Lista regiones'!CONGO_BRAZZAVILLE</vt:lpstr>
      <vt:lpstr>CONGO_BRAZZAVILLE</vt:lpstr>
      <vt:lpstr>Consolidación</vt:lpstr>
      <vt:lpstr>'Lista regiones'!COOK_ISLAS</vt:lpstr>
      <vt:lpstr>COOK_ISLAS</vt:lpstr>
      <vt:lpstr>'Lista regiones'!COREA_DEL_NORTE</vt:lpstr>
      <vt:lpstr>COREA_DEL_NORTE</vt:lpstr>
      <vt:lpstr>'Lista regiones'!COREA_DEL_SUR</vt:lpstr>
      <vt:lpstr>COREA_DEL_SUR</vt:lpstr>
      <vt:lpstr>'Lista regiones'!COSTA_DE_MARFIL</vt:lpstr>
      <vt:lpstr>COSTA_DE_MARFIL</vt:lpstr>
      <vt:lpstr>'Lista regiones'!COSTA_RICA</vt:lpstr>
      <vt:lpstr>COSTA_RICA</vt:lpstr>
      <vt:lpstr>'Lista regiones'!CROACIA</vt:lpstr>
      <vt:lpstr>CROACIA</vt:lpstr>
      <vt:lpstr>'Lista regiones'!CUBA</vt:lpstr>
      <vt:lpstr>CUBA</vt:lpstr>
      <vt:lpstr>Diversificación</vt:lpstr>
      <vt:lpstr>'Lista regiones'!DOMINICA</vt:lpstr>
      <vt:lpstr>DOMINICA</vt:lpstr>
      <vt:lpstr>'Lista regiones'!DOMINICANA_REPÚBLICA</vt:lpstr>
      <vt:lpstr>DOMINICANA_REPÚBLICA</vt:lpstr>
      <vt:lpstr>'Lista regiones'!ECUADOR</vt:lpstr>
      <vt:lpstr>ECUADOR</vt:lpstr>
      <vt:lpstr>'Lista regiones'!EGIPTO</vt:lpstr>
      <vt:lpstr>EGIPTO</vt:lpstr>
      <vt:lpstr>'Lista regiones'!EL_SALVADOR</vt:lpstr>
      <vt:lpstr>EL_SALVADOR</vt:lpstr>
      <vt:lpstr>'Lista regiones'!EMIRATOS_ÁRABES_UNIDOS</vt:lpstr>
      <vt:lpstr>EMIRATOS_ÁRABES_UNIDOS</vt:lpstr>
      <vt:lpstr>'Lista regiones'!ERITREA</vt:lpstr>
      <vt:lpstr>ERITREA</vt:lpstr>
      <vt:lpstr>'Lista regiones'!ESTADOS_UNIDOS</vt:lpstr>
      <vt:lpstr>ESTADOS_UNIDOS</vt:lpstr>
      <vt:lpstr>Estudios</vt:lpstr>
      <vt:lpstr>'Lista regiones'!ETIOPÍA</vt:lpstr>
      <vt:lpstr>ETIOPÍA</vt:lpstr>
      <vt:lpstr>Evaluación</vt:lpstr>
      <vt:lpstr>Ferias</vt:lpstr>
      <vt:lpstr>'Lista regiones'!FEROE_ISLAS</vt:lpstr>
      <vt:lpstr>FEROE_ISLAS</vt:lpstr>
      <vt:lpstr>'Lista regiones'!FIDJI</vt:lpstr>
      <vt:lpstr>FIDJI</vt:lpstr>
      <vt:lpstr>'Lista regiones'!FILIPINAS</vt:lpstr>
      <vt:lpstr>FILIPINAS</vt:lpstr>
      <vt:lpstr>'Lista regiones'!GABÓN</vt:lpstr>
      <vt:lpstr>GABÓN</vt:lpstr>
      <vt:lpstr>'Lista regiones'!GAMBIA</vt:lpstr>
      <vt:lpstr>GAMBIA</vt:lpstr>
      <vt:lpstr>'Lista regiones'!GEORGIA</vt:lpstr>
      <vt:lpstr>GEORGIA</vt:lpstr>
      <vt:lpstr>'Lista regiones'!GHANA</vt:lpstr>
      <vt:lpstr>GHANA</vt:lpstr>
      <vt:lpstr>'Lista regiones'!GRANADA</vt:lpstr>
      <vt:lpstr>GRANADA</vt:lpstr>
      <vt:lpstr>'Lista regiones'!GROENLANDIA</vt:lpstr>
      <vt:lpstr>GROENLANDIA</vt:lpstr>
      <vt:lpstr>'Lista regiones'!GUADALUPE</vt:lpstr>
      <vt:lpstr>GUADALUPE</vt:lpstr>
      <vt:lpstr>'Lista regiones'!GUAM</vt:lpstr>
      <vt:lpstr>GUAM</vt:lpstr>
      <vt:lpstr>'Lista regiones'!GUATEMALA</vt:lpstr>
      <vt:lpstr>GUATEMALA</vt:lpstr>
      <vt:lpstr>'Lista regiones'!GUAYANA_FRANCESA</vt:lpstr>
      <vt:lpstr>GUAYANA_FRANCESA</vt:lpstr>
      <vt:lpstr>'Lista regiones'!GUINEA_BISSAU</vt:lpstr>
      <vt:lpstr>GUINEA_BISSAU</vt:lpstr>
      <vt:lpstr>'Lista regiones'!GUINEA_ECUATORIAL</vt:lpstr>
      <vt:lpstr>GUINEA_ECUATORIAL</vt:lpstr>
      <vt:lpstr>'Lista regiones'!GUINEA_REPÚBLICA</vt:lpstr>
      <vt:lpstr>GUINEA_REPÚBLICA</vt:lpstr>
      <vt:lpstr>'Lista regiones'!GUYANA</vt:lpstr>
      <vt:lpstr>GUYANA</vt:lpstr>
      <vt:lpstr>'Lista regiones'!HAITÍ</vt:lpstr>
      <vt:lpstr>HAITÍ</vt:lpstr>
      <vt:lpstr>'Lista regiones'!HONDURAS</vt:lpstr>
      <vt:lpstr>HONDURAS</vt:lpstr>
      <vt:lpstr>'Lista regiones'!HONG_KONG</vt:lpstr>
      <vt:lpstr>HONG_KONG</vt:lpstr>
      <vt:lpstr>'Lista regiones'!INDIA</vt:lpstr>
      <vt:lpstr>INDIA</vt:lpstr>
      <vt:lpstr>'Lista regiones'!INDONESIA</vt:lpstr>
      <vt:lpstr>INDONESIA</vt:lpstr>
      <vt:lpstr>'Lista regiones'!IRÁN</vt:lpstr>
      <vt:lpstr>IRÁN</vt:lpstr>
      <vt:lpstr>'Lista regiones'!IRAQ</vt:lpstr>
      <vt:lpstr>IRAQ</vt:lpstr>
      <vt:lpstr>'Lista regiones'!ISLANDIA</vt:lpstr>
      <vt:lpstr>ISLANDIA</vt:lpstr>
      <vt:lpstr>'Lista regiones'!ISRAEL</vt:lpstr>
      <vt:lpstr>ISRAEL</vt:lpstr>
      <vt:lpstr>'Lista regiones'!JAMAICA</vt:lpstr>
      <vt:lpstr>JAMAICA</vt:lpstr>
      <vt:lpstr>'Lista regiones'!JAPÓN</vt:lpstr>
      <vt:lpstr>JAPÓN</vt:lpstr>
      <vt:lpstr>'Lista regiones'!JORDANIA</vt:lpstr>
      <vt:lpstr>JORDANIA</vt:lpstr>
      <vt:lpstr>'Lista regiones'!KAZAJSTÁN</vt:lpstr>
      <vt:lpstr>KAZAJSTÁN</vt:lpstr>
      <vt:lpstr>'Lista regiones'!KENIA</vt:lpstr>
      <vt:lpstr>KENIA</vt:lpstr>
      <vt:lpstr>'Lista regiones'!KIRGUIZISTÁN</vt:lpstr>
      <vt:lpstr>KIRGUIZISTÁN</vt:lpstr>
      <vt:lpstr>'Lista regiones'!KIRIBATI</vt:lpstr>
      <vt:lpstr>KIRIBATI</vt:lpstr>
      <vt:lpstr>'Lista regiones'!KUWAIT</vt:lpstr>
      <vt:lpstr>KUWAIT</vt:lpstr>
      <vt:lpstr>'Lista regiones'!LAOS</vt:lpstr>
      <vt:lpstr>LAOS</vt:lpstr>
      <vt:lpstr>'Lista regiones'!LESOTHO</vt:lpstr>
      <vt:lpstr>LESOTHO</vt:lpstr>
      <vt:lpstr>'Lista regiones'!LÍBANO</vt:lpstr>
      <vt:lpstr>LÍBANO</vt:lpstr>
      <vt:lpstr>'Lista regiones'!LIBERIA</vt:lpstr>
      <vt:lpstr>LIBERIA</vt:lpstr>
      <vt:lpstr>'Lista regiones'!LIBIA</vt:lpstr>
      <vt:lpstr>LIBIA</vt:lpstr>
      <vt:lpstr>'Lista regiones'!LIECHTENSTEIN</vt:lpstr>
      <vt:lpstr>LIECHTENSTEIN</vt:lpstr>
      <vt:lpstr>'Lista regiones'!MACAO</vt:lpstr>
      <vt:lpstr>MACAO</vt:lpstr>
      <vt:lpstr>'Lista regiones'!MACEDONIA</vt:lpstr>
      <vt:lpstr>MACEDONIA</vt:lpstr>
      <vt:lpstr>'Lista regiones'!MADAGASCAR</vt:lpstr>
      <vt:lpstr>MADAGASCAR</vt:lpstr>
      <vt:lpstr>'Lista regiones'!MALASIA</vt:lpstr>
      <vt:lpstr>MALASIA</vt:lpstr>
      <vt:lpstr>'Lista regiones'!MALAWI</vt:lpstr>
      <vt:lpstr>MALAWI</vt:lpstr>
      <vt:lpstr>'Lista regiones'!MALDIVAS</vt:lpstr>
      <vt:lpstr>MALDIVAS</vt:lpstr>
      <vt:lpstr>'Lista regiones'!MALI</vt:lpstr>
      <vt:lpstr>MALI</vt:lpstr>
      <vt:lpstr>'Lista regiones'!MALVINAS</vt:lpstr>
      <vt:lpstr>MALVINAS</vt:lpstr>
      <vt:lpstr>'Lista regiones'!MARIANAS</vt:lpstr>
      <vt:lpstr>MARIANAS</vt:lpstr>
      <vt:lpstr>'Lista regiones'!MARRUECOS</vt:lpstr>
      <vt:lpstr>MARRUECOS</vt:lpstr>
      <vt:lpstr>'Lista regiones'!MARSHALL_ISLAS</vt:lpstr>
      <vt:lpstr>MARSHALL_ISLAS</vt:lpstr>
      <vt:lpstr>'Lista regiones'!MARTINICA</vt:lpstr>
      <vt:lpstr>MARTINICA</vt:lpstr>
      <vt:lpstr>'Lista regiones'!MAURICIO</vt:lpstr>
      <vt:lpstr>MAURICIO</vt:lpstr>
      <vt:lpstr>'Lista regiones'!MAURITANIA</vt:lpstr>
      <vt:lpstr>MAURITANIA</vt:lpstr>
      <vt:lpstr>'Lista regiones'!MAYOTTE</vt:lpstr>
      <vt:lpstr>MAYOTTE</vt:lpstr>
      <vt:lpstr>'Lista regiones'!MÉXICO</vt:lpstr>
      <vt:lpstr>MÉXICO</vt:lpstr>
      <vt:lpstr>'Lista regiones'!MICRONESIA</vt:lpstr>
      <vt:lpstr>MICRONESIA</vt:lpstr>
      <vt:lpstr>'Lista regiones'!MOLDAVIA</vt:lpstr>
      <vt:lpstr>MOLDAVIA</vt:lpstr>
      <vt:lpstr>'Lista regiones'!MÓNACO</vt:lpstr>
      <vt:lpstr>MÓNACO</vt:lpstr>
      <vt:lpstr>'Lista regiones'!MONGOLIA</vt:lpstr>
      <vt:lpstr>MONGOLIA</vt:lpstr>
      <vt:lpstr>'Lista regiones'!MONTSERRAT</vt:lpstr>
      <vt:lpstr>MONTSERRAT</vt:lpstr>
      <vt:lpstr>'Lista regiones'!MOZAMBIQUE</vt:lpstr>
      <vt:lpstr>MOZAMBIQUE</vt:lpstr>
      <vt:lpstr>'Lista regiones'!NAMIBIA</vt:lpstr>
      <vt:lpstr>NAMIBIA</vt:lpstr>
      <vt:lpstr>'Lista regiones'!NAURU</vt:lpstr>
      <vt:lpstr>NAURU</vt:lpstr>
      <vt:lpstr>'Lista regiones'!NEPAL</vt:lpstr>
      <vt:lpstr>NEPAL</vt:lpstr>
      <vt:lpstr>'Lista regiones'!NICARAGUA</vt:lpstr>
      <vt:lpstr>NICARAGUA</vt:lpstr>
      <vt:lpstr>'Lista regiones'!NÍGER</vt:lpstr>
      <vt:lpstr>NÍGER</vt:lpstr>
      <vt:lpstr>'Lista regiones'!NIGERIA</vt:lpstr>
      <vt:lpstr>NIGERIA</vt:lpstr>
      <vt:lpstr>'Lista regiones'!NIUE</vt:lpstr>
      <vt:lpstr>NIUE</vt:lpstr>
      <vt:lpstr>'Lista regiones'!NORUEGA</vt:lpstr>
      <vt:lpstr>NORUEGA</vt:lpstr>
      <vt:lpstr>'Lista regiones'!NUEVA_CALEDONIA</vt:lpstr>
      <vt:lpstr>NUEVA_CALEDONIA</vt:lpstr>
      <vt:lpstr>'Lista regiones'!NUEVA_ZELANDA</vt:lpstr>
      <vt:lpstr>NUEVA_ZELANDA</vt:lpstr>
      <vt:lpstr>'Lista regiones'!OMÁN</vt:lpstr>
      <vt:lpstr>OMÁN</vt:lpstr>
      <vt:lpstr>'Lista regiones'!PAKISTÁN</vt:lpstr>
      <vt:lpstr>PAKISTÁN</vt:lpstr>
      <vt:lpstr>'Lista regiones'!PALAU</vt:lpstr>
      <vt:lpstr>PALAU</vt:lpstr>
      <vt:lpstr>'Lista regiones'!PANAMÁ</vt:lpstr>
      <vt:lpstr>PANAMÁ</vt:lpstr>
      <vt:lpstr>'Lista regiones'!PAPÚA</vt:lpstr>
      <vt:lpstr>PAPÚA</vt:lpstr>
      <vt:lpstr>'Lista regiones'!PARAGUAY</vt:lpstr>
      <vt:lpstr>PARAGUAY</vt:lpstr>
      <vt:lpstr>'Lista regiones'!PERÚ</vt:lpstr>
      <vt:lpstr>PERÚ</vt:lpstr>
      <vt:lpstr>'Lista regiones'!POLINESIA_FRANCESA</vt:lpstr>
      <vt:lpstr>POLINESIA_FRANCESA</vt:lpstr>
      <vt:lpstr>Preparación</vt:lpstr>
      <vt:lpstr>Público</vt:lpstr>
      <vt:lpstr>'Lista regiones'!PUERTO_RICO</vt:lpstr>
      <vt:lpstr>PUERTO_RICO</vt:lpstr>
      <vt:lpstr>'Lista regiones'!QATAR</vt:lpstr>
      <vt:lpstr>QATAR</vt:lpstr>
      <vt:lpstr>'Lista regiones'!REINO_UNIDO</vt:lpstr>
      <vt:lpstr>REINO_UNIDO</vt:lpstr>
      <vt:lpstr>Relaciones</vt:lpstr>
      <vt:lpstr>'Lista regiones'!REUNIÓN</vt:lpstr>
      <vt:lpstr>REUNIÓN</vt:lpstr>
      <vt:lpstr>'Lista regiones'!RUANDA</vt:lpstr>
      <vt:lpstr>RUANDA</vt:lpstr>
      <vt:lpstr>'Lista regiones'!RUSIA</vt:lpstr>
      <vt:lpstr>RUSIA</vt:lpstr>
      <vt:lpstr>'Lista regiones'!SAHARA</vt:lpstr>
      <vt:lpstr>SAHARA</vt:lpstr>
      <vt:lpstr>'Lista regiones'!SALOMÓN</vt:lpstr>
      <vt:lpstr>SALOMÓN</vt:lpstr>
      <vt:lpstr>'Lista regiones'!SAMOA_AMERICANA</vt:lpstr>
      <vt:lpstr>SAMOA_AMERICANA</vt:lpstr>
      <vt:lpstr>'Lista regiones'!SAMOA_OCCIDENTAL</vt:lpstr>
      <vt:lpstr>SAMOA_OCCIDENTAL</vt:lpstr>
      <vt:lpstr>'Lista regiones'!SAN_CRISTÓBAL_Y_NEVIS</vt:lpstr>
      <vt:lpstr>SAN_CRISTÓBAL_Y_NEVIS</vt:lpstr>
      <vt:lpstr>'Lista regiones'!SAN_MARINO</vt:lpstr>
      <vt:lpstr>SAN_MARINO</vt:lpstr>
      <vt:lpstr>'Lista regiones'!SAN_PEDRO_Y_MIQUELÓN</vt:lpstr>
      <vt:lpstr>SAN_PEDRO_Y_MIQUELÓN</vt:lpstr>
      <vt:lpstr>'Lista regiones'!SAN_VICENTE_Y_GRANADINAS</vt:lpstr>
      <vt:lpstr>SAN_VICENTE_Y_GRANADINAS</vt:lpstr>
      <vt:lpstr>'Lista regiones'!SANTA_ELENA</vt:lpstr>
      <vt:lpstr>SANTA_ELENA</vt:lpstr>
      <vt:lpstr>'Lista regiones'!SANTA_LUCÍA</vt:lpstr>
      <vt:lpstr>SANTA_LUCÍA</vt:lpstr>
      <vt:lpstr>'Lista regiones'!SANTO_TOMÉ_Y_PRÍNCIPE</vt:lpstr>
      <vt:lpstr>SANTO_TOMÉ_Y_PRÍNCIPE</vt:lpstr>
      <vt:lpstr>'Lista regiones'!SENEGAL</vt:lpstr>
      <vt:lpstr>SENEGAL</vt:lpstr>
      <vt:lpstr>'Lista regiones'!SERBIA</vt:lpstr>
      <vt:lpstr>SERBIA</vt:lpstr>
      <vt:lpstr>'Lista regiones'!SEYCHELLES_ISLAS</vt:lpstr>
      <vt:lpstr>SEYCHELLES_ISLAS</vt:lpstr>
      <vt:lpstr>'Lista regiones'!SIERRA_LEONA</vt:lpstr>
      <vt:lpstr>SIERRA_LEONA</vt:lpstr>
      <vt:lpstr>'Lista regiones'!SINGAPUR</vt:lpstr>
      <vt:lpstr>SINGAPUR</vt:lpstr>
      <vt:lpstr>'Lista regiones'!SIRIA</vt:lpstr>
      <vt:lpstr>SIRIA</vt:lpstr>
      <vt:lpstr>'Lista regiones'!SOMALIA</vt:lpstr>
      <vt:lpstr>SOMALIA</vt:lpstr>
      <vt:lpstr>'Lista regiones'!SRI_LANKA</vt:lpstr>
      <vt:lpstr>SRI_LANKA</vt:lpstr>
      <vt:lpstr>'Lista regiones'!SUDÁFRICA</vt:lpstr>
      <vt:lpstr>SUDÁFRICA</vt:lpstr>
      <vt:lpstr>'Lista regiones'!SUDÁN</vt:lpstr>
      <vt:lpstr>SUDÁN</vt:lpstr>
      <vt:lpstr>'Lista regiones'!SUIZA</vt:lpstr>
      <vt:lpstr>SUIZA</vt:lpstr>
      <vt:lpstr>'Lista regiones'!SURINAM</vt:lpstr>
      <vt:lpstr>SURINAM</vt:lpstr>
      <vt:lpstr>'Lista regiones'!SWAZILANDIA</vt:lpstr>
      <vt:lpstr>SWAZILANDIA</vt:lpstr>
      <vt:lpstr>'Lista regiones'!TADZHIKISTÁN</vt:lpstr>
      <vt:lpstr>TADZHIKISTÁN</vt:lpstr>
      <vt:lpstr>'Lista regiones'!TAILANDIA</vt:lpstr>
      <vt:lpstr>TAILANDIA</vt:lpstr>
      <vt:lpstr>'Lista regiones'!TANZANIA</vt:lpstr>
      <vt:lpstr>TANZANIA</vt:lpstr>
      <vt:lpstr>'Lista regiones'!TERRITORIOS_EXT_AUSTRALIA</vt:lpstr>
      <vt:lpstr>TERRITORIOS_EXT_AUSTRALIA</vt:lpstr>
      <vt:lpstr>'Lista regiones'!TOGO</vt:lpstr>
      <vt:lpstr>TOGO</vt:lpstr>
      <vt:lpstr>'Lista regiones'!TOKELAV</vt:lpstr>
      <vt:lpstr>TOKELAV</vt:lpstr>
      <vt:lpstr>'Lista regiones'!TONGA</vt:lpstr>
      <vt:lpstr>TONGA</vt:lpstr>
      <vt:lpstr>'Lista regiones'!TRINIDAD_Y_TOBAGO</vt:lpstr>
      <vt:lpstr>TRINIDAD_Y_TOBAGO</vt:lpstr>
      <vt:lpstr>'Lista regiones'!TÚNEZ</vt:lpstr>
      <vt:lpstr>TÚNEZ</vt:lpstr>
      <vt:lpstr>'Lista regiones'!TURKMENISTÁN</vt:lpstr>
      <vt:lpstr>TURKMENISTÁN</vt:lpstr>
      <vt:lpstr>'Lista regiones'!TURQUÍA</vt:lpstr>
      <vt:lpstr>TURQUÍA</vt:lpstr>
      <vt:lpstr>'Lista regiones'!TUVALU</vt:lpstr>
      <vt:lpstr>TUVALU</vt:lpstr>
      <vt:lpstr>'Lista regiones'!UCRANIA</vt:lpstr>
      <vt:lpstr>UCRANIA</vt:lpstr>
      <vt:lpstr>'Lista regiones'!UGANDA</vt:lpstr>
      <vt:lpstr>UGANDA</vt:lpstr>
      <vt:lpstr>'Lista regiones'!URUGUAY</vt:lpstr>
      <vt:lpstr>URUGUAY</vt:lpstr>
      <vt:lpstr>'Lista regiones'!UZBEKISTÁN</vt:lpstr>
      <vt:lpstr>UZBEKISTÁN</vt:lpstr>
      <vt:lpstr>'Lista regiones'!VANUATU</vt:lpstr>
      <vt:lpstr>VANUATU</vt:lpstr>
      <vt:lpstr>'Lista regiones'!VATICANO</vt:lpstr>
      <vt:lpstr>VATICANO</vt:lpstr>
      <vt:lpstr>'Lista regiones'!VENEZUELA</vt:lpstr>
      <vt:lpstr>VENEZUELA</vt:lpstr>
      <vt:lpstr>'Lista regiones'!VIETNAM</vt:lpstr>
      <vt:lpstr>VIETNAM</vt:lpstr>
      <vt:lpstr>'Lista regiones'!VÍRGENES_AMERICANAS_ISLAS</vt:lpstr>
      <vt:lpstr>VÍRGENES_AMERICANAS_ISLAS</vt:lpstr>
      <vt:lpstr>'Lista regiones'!VÍRGENES_BRITÁNICAS_ISLAS</vt:lpstr>
      <vt:lpstr>VÍRGENES_BRITÁNICAS_ISLAS</vt:lpstr>
      <vt:lpstr>'Lista regiones'!WAKE</vt:lpstr>
      <vt:lpstr>WAKE</vt:lpstr>
      <vt:lpstr>'Lista regiones'!YEMEN</vt:lpstr>
      <vt:lpstr>YEMEN</vt:lpstr>
      <vt:lpstr>'Lista regiones'!YIBUTI</vt:lpstr>
      <vt:lpstr>YIBUTI</vt:lpstr>
      <vt:lpstr>'Lista regiones'!ZAMBIA</vt:lpstr>
      <vt:lpstr>ZAMBIA</vt:lpstr>
      <vt:lpstr>'Lista regiones'!ZIMBABWE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PC</cp:lastModifiedBy>
  <cp:lastPrinted>2022-05-19T05:48:58Z</cp:lastPrinted>
  <dcterms:created xsi:type="dcterms:W3CDTF">2005-10-28T19:09:16Z</dcterms:created>
  <dcterms:modified xsi:type="dcterms:W3CDTF">2022-11-03T07:00:52Z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