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anacext\PROYECTOS SERVICIO COOPERACION\CONVOCATORIA SUBVENCIONES\2025\03 FASE A fiscalización previa\ANEXOS CONVOCATORIA\"/>
    </mc:Choice>
  </mc:AlternateContent>
  <bookViews>
    <workbookView xWindow="0" yWindow="0" windowWidth="28800" windowHeight="12450"/>
  </bookViews>
  <sheets>
    <sheet name="Hoja1" sheetId="1" r:id="rId1"/>
  </sheets>
  <definedNames>
    <definedName name="_xlnm.Print_Area" localSheetId="0">Hoja1!$A$1:$I$23,Hoja1!$K$2:$P$20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I23" i="1" s="1"/>
  <c r="H22" i="1"/>
  <c r="G22" i="1"/>
  <c r="F22" i="1"/>
  <c r="E22" i="1"/>
  <c r="D22" i="1"/>
  <c r="C22" i="1"/>
  <c r="B21" i="1"/>
  <c r="B20" i="1"/>
  <c r="B19" i="1"/>
  <c r="I17" i="1"/>
  <c r="H17" i="1"/>
  <c r="H23" i="1" s="1"/>
  <c r="G17" i="1"/>
  <c r="F17" i="1"/>
  <c r="E17" i="1"/>
  <c r="D17" i="1"/>
  <c r="C17" i="1"/>
  <c r="N11" i="1" s="1"/>
  <c r="B16" i="1"/>
  <c r="B15" i="1"/>
  <c r="B14" i="1"/>
  <c r="B13" i="1"/>
  <c r="B12" i="1"/>
  <c r="B11" i="1"/>
  <c r="B10" i="1"/>
  <c r="B9" i="1"/>
  <c r="B8" i="1"/>
  <c r="B7" i="1"/>
  <c r="F23" i="1" l="1"/>
  <c r="N18" i="1"/>
  <c r="D23" i="1"/>
  <c r="G23" i="1"/>
  <c r="E23" i="1"/>
  <c r="B22" i="1"/>
  <c r="N17" i="1" s="1"/>
  <c r="O11" i="1"/>
  <c r="C23" i="1"/>
  <c r="B17" i="1"/>
  <c r="N9" i="1" l="1"/>
  <c r="N14" i="1"/>
  <c r="N12" i="1"/>
  <c r="O14" i="1"/>
  <c r="B23" i="1"/>
  <c r="N19" i="1" s="1"/>
  <c r="O12" i="1"/>
  <c r="O9" i="1"/>
  <c r="N13" i="1" l="1"/>
  <c r="N16" i="1"/>
  <c r="N10" i="1"/>
  <c r="O10" i="1"/>
  <c r="O13" i="1"/>
</calcChain>
</file>

<file path=xl/sharedStrings.xml><?xml version="1.0" encoding="utf-8"?>
<sst xmlns="http://schemas.openxmlformats.org/spreadsheetml/2006/main" count="55" uniqueCount="44">
  <si>
    <t>TOTAL PROYECTO</t>
  </si>
  <si>
    <t>APORTACIÓN ENTIDAD</t>
  </si>
  <si>
    <t>APORTACIÓN SOCIO LOCAL</t>
  </si>
  <si>
    <t>APORTACIÓN BENEFICIARIOS</t>
  </si>
  <si>
    <t>APORTACIÓN OTROS</t>
  </si>
  <si>
    <t>Atención: sólo se pueden editar las celdas en blanco de la tabla; el resto están bloqueadas.</t>
  </si>
  <si>
    <t>nombre aportador</t>
  </si>
  <si>
    <t>EUROS</t>
  </si>
  <si>
    <t>A. COSTES DIRECTOS</t>
  </si>
  <si>
    <t>A.1. Terrenos e inmuebles</t>
  </si>
  <si>
    <t>COMPROBACIONES</t>
  </si>
  <si>
    <t>ESTADO</t>
  </si>
  <si>
    <t>A.3. Notariales y registrales</t>
  </si>
  <si>
    <t>A.4. Equipos, materiales y suministros (adquisición y transporte)</t>
  </si>
  <si>
    <t>A.5.1. Personal local</t>
  </si>
  <si>
    <t>APORTACIÓN GOBIERNO DE ARAGÓN</t>
  </si>
  <si>
    <t>A.5.2. Personal expatriado</t>
  </si>
  <si>
    <t>A.5.3. Servicios técnicos o profesionales</t>
  </si>
  <si>
    <t>A.6. Viajes y estancias</t>
  </si>
  <si>
    <t>A.7.1. Funcionamiento en terreno</t>
  </si>
  <si>
    <t>A.7.2. Difusión y publicidad en terreno</t>
  </si>
  <si>
    <t>TOTAL COSTES DIRECTOS</t>
  </si>
  <si>
    <t>B. COSTES INDIRECTOS</t>
  </si>
  <si>
    <t>B.1. De administración de la Entidad/ONG</t>
  </si>
  <si>
    <t>TOTAL COSTES INDIRECTOS</t>
  </si>
  <si>
    <t>TOTAL COSTES</t>
  </si>
  <si>
    <t>COSTES INDIRECTOS TOTAL PROYECTO &lt;= 10%
COSTES DIRECTOS TOTAL PROYECTO</t>
  </si>
  <si>
    <t>COSTES FUNCIONAMIENTO TOTAL PROYECTO &lt;= 1%
COSTES TOTALES TOTAL PROYECTO</t>
  </si>
  <si>
    <t>COSTES INDIRECTOS GA &lt;= 10%
COSTES DIRECTOS GA</t>
  </si>
  <si>
    <t>COSTES FUNCIONAMIENTO GA &lt;= 1%
COSTES TOTALES GA</t>
  </si>
  <si>
    <t>APORTACIÓN TOTAL GOBIERNO ARAGÓN &lt;= 85%
TOTAL PROYECTO</t>
  </si>
  <si>
    <t>GASTOS VIAJES GA &lt;=10%
SUBVENCION GA</t>
  </si>
  <si>
    <t>A.2. Construcción y reforma (incluye mano de obra)</t>
  </si>
  <si>
    <t>OTROS
INDICADORES</t>
  </si>
  <si>
    <t>TOTAL
PROYECTO</t>
  </si>
  <si>
    <t>PORCENTAJE</t>
  </si>
  <si>
    <t>COSTES INDIRECTOS GA
SOBRE EL TOTAL DE COSTES INDIRECTOS</t>
  </si>
  <si>
    <t>COSTES PERSONAL GA
SOBRE EL TOTAL DE COSTES DE PERSONAL</t>
  </si>
  <si>
    <t>COSTE INFRAESTRUCTURA
SOBRE EL TOTAL DEL PROYECTO</t>
  </si>
  <si>
    <t>COFINANCIACION: APORTACION ENTIDAD
SOBRE EL TOTAL DEL PROYECTO</t>
  </si>
  <si>
    <t>APORTACIÓN
GOBIERNO ARAGÓN</t>
  </si>
  <si>
    <t>ANEXO V - PRESUPUESTO (en EUROS) proyectos en terreno</t>
  </si>
  <si>
    <t>B.3. Actividades de sensibilización y EpD en Aragón</t>
  </si>
  <si>
    <t>B.2. Seguimiento, evaluación, auditoría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</si>
</sst>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€&quot;* #,##0.00_);_(&quot;€&quot;* \(#,##0.00\);_(&quot;€&quot;* &quot;-&quot;??_);_(@_)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i/>
      <sz val="7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rgb="FFA2C4C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vertical="center" wrapText="1"/>
    </xf>
    <xf numFmtId="164" fontId="8" fillId="5" borderId="21" xfId="1" applyNumberFormat="1" applyFont="1" applyFill="1" applyBorder="1" applyAlignment="1">
      <alignment horizontal="right" vertical="center" wrapText="1"/>
    </xf>
    <xf numFmtId="164" fontId="8" fillId="0" borderId="22" xfId="1" applyNumberFormat="1" applyFont="1" applyBorder="1" applyAlignment="1" applyProtection="1">
      <alignment horizontal="right" vertical="center" wrapText="1"/>
      <protection locked="0"/>
    </xf>
    <xf numFmtId="164" fontId="8" fillId="0" borderId="23" xfId="1" applyNumberFormat="1" applyFont="1" applyBorder="1" applyAlignment="1" applyProtection="1">
      <alignment horizontal="right" vertical="center" wrapText="1"/>
      <protection locked="0"/>
    </xf>
    <xf numFmtId="0" fontId="8" fillId="2" borderId="24" xfId="0" applyFont="1" applyFill="1" applyBorder="1" applyAlignment="1">
      <alignment vertical="center" wrapText="1"/>
    </xf>
    <xf numFmtId="164" fontId="8" fillId="0" borderId="25" xfId="1" applyNumberFormat="1" applyFont="1" applyBorder="1" applyAlignment="1" applyProtection="1">
      <alignment horizontal="right" vertical="center" wrapText="1"/>
      <protection locked="0"/>
    </xf>
    <xf numFmtId="164" fontId="8" fillId="0" borderId="26" xfId="1" applyNumberFormat="1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>
      <alignment horizontal="center" vertical="center" wrapText="1"/>
    </xf>
    <xf numFmtId="0" fontId="8" fillId="2" borderId="27" xfId="0" applyFont="1" applyFill="1" applyBorder="1" applyAlignment="1">
      <alignment vertical="center" wrapText="1"/>
    </xf>
    <xf numFmtId="164" fontId="8" fillId="0" borderId="28" xfId="1" applyNumberFormat="1" applyFont="1" applyBorder="1" applyAlignment="1" applyProtection="1">
      <alignment horizontal="right" vertical="center" wrapText="1"/>
      <protection locked="0"/>
    </xf>
    <xf numFmtId="164" fontId="8" fillId="0" borderId="29" xfId="1" applyNumberFormat="1" applyFont="1" applyBorder="1" applyAlignment="1" applyProtection="1">
      <alignment horizontal="right" vertical="center" wrapText="1"/>
      <protection locked="0"/>
    </xf>
    <xf numFmtId="164" fontId="8" fillId="0" borderId="30" xfId="1" applyNumberFormat="1" applyFont="1" applyBorder="1" applyAlignment="1" applyProtection="1">
      <alignment horizontal="right" vertical="center" wrapText="1"/>
      <protection locked="0"/>
    </xf>
    <xf numFmtId="0" fontId="5" fillId="6" borderId="1" xfId="0" applyFont="1" applyFill="1" applyBorder="1" applyAlignment="1">
      <alignment vertical="center" wrapText="1"/>
    </xf>
    <xf numFmtId="164" fontId="5" fillId="6" borderId="31" xfId="1" applyNumberFormat="1" applyFont="1" applyFill="1" applyBorder="1" applyAlignment="1">
      <alignment horizontal="right" vertical="center" wrapText="1"/>
    </xf>
    <xf numFmtId="164" fontId="5" fillId="6" borderId="32" xfId="1" applyNumberFormat="1" applyFont="1" applyFill="1" applyBorder="1" applyAlignment="1">
      <alignment horizontal="right" vertical="center" wrapText="1"/>
    </xf>
    <xf numFmtId="0" fontId="5" fillId="4" borderId="33" xfId="0" applyFont="1" applyFill="1" applyBorder="1" applyAlignment="1">
      <alignment vertical="center" wrapText="1"/>
    </xf>
    <xf numFmtId="0" fontId="4" fillId="7" borderId="0" xfId="0" applyFont="1" applyFill="1" applyBorder="1" applyAlignment="1"/>
    <xf numFmtId="0" fontId="4" fillId="7" borderId="2" xfId="0" applyFont="1" applyFill="1" applyBorder="1" applyAlignment="1"/>
    <xf numFmtId="0" fontId="4" fillId="7" borderId="3" xfId="0" applyFont="1" applyFill="1" applyBorder="1" applyAlignment="1"/>
    <xf numFmtId="164" fontId="8" fillId="0" borderId="22" xfId="0" applyNumberFormat="1" applyFont="1" applyBorder="1" applyAlignment="1" applyProtection="1">
      <alignment horizontal="right" vertical="center" wrapText="1"/>
      <protection locked="0"/>
    </xf>
    <xf numFmtId="164" fontId="8" fillId="0" borderId="34" xfId="0" applyNumberFormat="1" applyFont="1" applyBorder="1" applyAlignment="1" applyProtection="1">
      <alignment horizontal="right" vertical="center" wrapText="1"/>
      <protection locked="0"/>
    </xf>
    <xf numFmtId="164" fontId="8" fillId="0" borderId="23" xfId="0" applyNumberFormat="1" applyFont="1" applyBorder="1" applyAlignment="1" applyProtection="1">
      <alignment horizontal="right" vertical="center" wrapText="1"/>
      <protection locked="0"/>
    </xf>
    <xf numFmtId="164" fontId="8" fillId="0" borderId="25" xfId="0" applyNumberFormat="1" applyFont="1" applyBorder="1" applyAlignment="1" applyProtection="1">
      <alignment horizontal="right" vertical="center" wrapText="1"/>
      <protection locked="0"/>
    </xf>
    <xf numFmtId="164" fontId="8" fillId="0" borderId="35" xfId="0" applyNumberFormat="1" applyFont="1" applyBorder="1" applyAlignment="1" applyProtection="1">
      <alignment horizontal="right" vertical="center" wrapText="1"/>
      <protection locked="0"/>
    </xf>
    <xf numFmtId="164" fontId="8" fillId="0" borderId="26" xfId="0" applyNumberFormat="1" applyFont="1" applyBorder="1" applyAlignment="1" applyProtection="1">
      <alignment horizontal="right" vertical="center" wrapText="1"/>
      <protection locked="0"/>
    </xf>
    <xf numFmtId="164" fontId="8" fillId="0" borderId="30" xfId="0" applyNumberFormat="1" applyFont="1" applyBorder="1" applyAlignment="1" applyProtection="1">
      <alignment horizontal="right" vertical="center" wrapText="1"/>
      <protection locked="0"/>
    </xf>
    <xf numFmtId="164" fontId="5" fillId="6" borderId="36" xfId="0" applyNumberFormat="1" applyFont="1" applyFill="1" applyBorder="1" applyAlignment="1">
      <alignment horizontal="right" vertical="center" wrapText="1"/>
    </xf>
    <xf numFmtId="164" fontId="5" fillId="6" borderId="9" xfId="0" applyNumberFormat="1" applyFont="1" applyFill="1" applyBorder="1" applyAlignment="1">
      <alignment horizontal="right" vertical="center" wrapText="1"/>
    </xf>
    <xf numFmtId="0" fontId="5" fillId="7" borderId="10" xfId="0" applyFont="1" applyFill="1" applyBorder="1" applyAlignment="1">
      <alignment vertical="center" wrapText="1"/>
    </xf>
    <xf numFmtId="164" fontId="5" fillId="7" borderId="36" xfId="0" applyNumberFormat="1" applyFont="1" applyFill="1" applyBorder="1" applyAlignment="1">
      <alignment horizontal="right" vertical="center" wrapText="1"/>
    </xf>
    <xf numFmtId="164" fontId="5" fillId="7" borderId="9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164" fontId="5" fillId="8" borderId="0" xfId="0" applyNumberFormat="1" applyFont="1" applyFill="1" applyBorder="1" applyAlignment="1">
      <alignment horizontal="center" vertical="center" wrapText="1"/>
    </xf>
    <xf numFmtId="0" fontId="0" fillId="8" borderId="0" xfId="0" applyFill="1"/>
    <xf numFmtId="164" fontId="0" fillId="0" borderId="0" xfId="0" applyNumberFormat="1"/>
    <xf numFmtId="0" fontId="8" fillId="2" borderId="24" xfId="0" applyFont="1" applyFill="1" applyBorder="1" applyAlignment="1">
      <alignment vertical="center" wrapText="1"/>
    </xf>
    <xf numFmtId="164" fontId="5" fillId="6" borderId="39" xfId="0" applyNumberFormat="1" applyFont="1" applyFill="1" applyBorder="1" applyAlignment="1">
      <alignment horizontal="center" vertical="center" wrapText="1"/>
    </xf>
    <xf numFmtId="164" fontId="5" fillId="6" borderId="40" xfId="0" applyNumberFormat="1" applyFont="1" applyFill="1" applyBorder="1" applyAlignment="1">
      <alignment horizontal="center" vertical="center" wrapText="1"/>
    </xf>
    <xf numFmtId="164" fontId="5" fillId="6" borderId="43" xfId="0" applyNumberFormat="1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vertical="center" wrapText="1"/>
    </xf>
    <xf numFmtId="0" fontId="8" fillId="2" borderId="38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11" fillId="2" borderId="38" xfId="0" applyFont="1" applyFill="1" applyBorder="1" applyAlignment="1">
      <alignment vertical="center" wrapText="1"/>
    </xf>
    <xf numFmtId="10" fontId="5" fillId="6" borderId="45" xfId="2" applyNumberFormat="1" applyFont="1" applyFill="1" applyBorder="1" applyAlignment="1">
      <alignment horizontal="center" vertical="center" wrapText="1"/>
    </xf>
    <xf numFmtId="10" fontId="5" fillId="6" borderId="42" xfId="2" applyNumberFormat="1" applyFont="1" applyFill="1" applyBorder="1" applyAlignment="1">
      <alignment horizontal="center" vertical="center" wrapText="1"/>
    </xf>
    <xf numFmtId="10" fontId="5" fillId="6" borderId="41" xfId="2" applyNumberFormat="1" applyFont="1" applyFill="1" applyBorder="1" applyAlignment="1">
      <alignment horizontal="center" vertical="center" wrapText="1"/>
    </xf>
    <xf numFmtId="10" fontId="5" fillId="6" borderId="37" xfId="2" applyNumberFormat="1" applyFont="1" applyFill="1" applyBorder="1" applyAlignment="1">
      <alignment horizontal="center" vertical="center" wrapText="1"/>
    </xf>
    <xf numFmtId="10" fontId="5" fillId="6" borderId="44" xfId="2" applyNumberFormat="1" applyFont="1" applyFill="1" applyBorder="1" applyAlignment="1">
      <alignment horizontal="center" vertical="center" wrapText="1"/>
    </xf>
    <xf numFmtId="10" fontId="5" fillId="6" borderId="38" xfId="2" applyNumberFormat="1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vertical="center" wrapText="1"/>
    </xf>
    <xf numFmtId="0" fontId="11" fillId="2" borderId="44" xfId="0" applyFont="1" applyFill="1" applyBorder="1" applyAlignment="1">
      <alignment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left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4"/>
  <sheetViews>
    <sheetView tabSelected="1" zoomScale="85" zoomScaleNormal="85" workbookViewId="0">
      <selection activeCell="L27" sqref="L27"/>
    </sheetView>
  </sheetViews>
  <sheetFormatPr baseColWidth="10" defaultRowHeight="15" x14ac:dyDescent="0.25"/>
  <cols>
    <col min="1" max="2" width="24.5703125" customWidth="1"/>
    <col min="3" max="3" width="24.7109375" customWidth="1"/>
    <col min="4" max="4" width="18.42578125" customWidth="1"/>
    <col min="5" max="5" width="18.140625" customWidth="1"/>
    <col min="6" max="6" width="18.42578125" customWidth="1"/>
    <col min="7" max="7" width="17.85546875" customWidth="1"/>
    <col min="8" max="8" width="18.140625" customWidth="1"/>
    <col min="9" max="9" width="18.85546875" customWidth="1"/>
    <col min="10" max="10" width="8.28515625" customWidth="1"/>
    <col min="11" max="11" width="7.28515625" customWidth="1"/>
    <col min="12" max="12" width="18.7109375" customWidth="1"/>
    <col min="13" max="13" width="47.5703125" customWidth="1"/>
    <col min="14" max="14" width="17.85546875" customWidth="1"/>
    <col min="15" max="15" width="17" customWidth="1"/>
  </cols>
  <sheetData>
    <row r="1" spans="1:17" ht="15.75" thickBot="1" x14ac:dyDescent="0.3">
      <c r="A1" s="1"/>
      <c r="B1" s="1"/>
      <c r="C1" s="1"/>
      <c r="M1" s="1"/>
    </row>
    <row r="2" spans="1:17" ht="18.75" thickBot="1" x14ac:dyDescent="0.3">
      <c r="A2" s="66" t="s">
        <v>41</v>
      </c>
      <c r="B2" s="67"/>
      <c r="C2" s="67"/>
      <c r="D2" s="67"/>
      <c r="E2" s="67"/>
      <c r="F2" s="67"/>
      <c r="G2" s="67"/>
      <c r="H2" s="67"/>
      <c r="I2" s="68"/>
    </row>
    <row r="3" spans="1:17" ht="39.75" customHeight="1" thickBot="1" x14ac:dyDescent="0.3">
      <c r="A3" s="69"/>
      <c r="B3" s="70" t="s">
        <v>0</v>
      </c>
      <c r="C3" s="72" t="s">
        <v>40</v>
      </c>
      <c r="D3" s="74" t="s">
        <v>1</v>
      </c>
      <c r="E3" s="74" t="s">
        <v>2</v>
      </c>
      <c r="F3" s="76" t="s">
        <v>3</v>
      </c>
      <c r="G3" s="2" t="s">
        <v>4</v>
      </c>
      <c r="H3" s="3" t="s">
        <v>4</v>
      </c>
      <c r="I3" s="3" t="s">
        <v>4</v>
      </c>
      <c r="M3" s="4" t="s">
        <v>5</v>
      </c>
    </row>
    <row r="4" spans="1:17" ht="33.75" customHeight="1" thickBot="1" x14ac:dyDescent="0.3">
      <c r="A4" s="69"/>
      <c r="B4" s="71"/>
      <c r="C4" s="73"/>
      <c r="D4" s="75"/>
      <c r="E4" s="75"/>
      <c r="F4" s="77"/>
      <c r="G4" s="5" t="s">
        <v>6</v>
      </c>
      <c r="H4" s="5" t="s">
        <v>6</v>
      </c>
      <c r="I4" s="5" t="s">
        <v>6</v>
      </c>
    </row>
    <row r="5" spans="1:17" x14ac:dyDescent="0.25">
      <c r="A5" s="69"/>
      <c r="B5" s="6" t="s">
        <v>7</v>
      </c>
      <c r="C5" s="6" t="s">
        <v>7</v>
      </c>
      <c r="D5" s="6" t="s">
        <v>7</v>
      </c>
      <c r="E5" s="6" t="s">
        <v>7</v>
      </c>
      <c r="F5" s="6" t="s">
        <v>7</v>
      </c>
      <c r="G5" s="7" t="s">
        <v>7</v>
      </c>
      <c r="H5" s="7" t="s">
        <v>7</v>
      </c>
      <c r="I5" s="8" t="s">
        <v>7</v>
      </c>
    </row>
    <row r="6" spans="1:17" ht="15.75" thickBot="1" x14ac:dyDescent="0.3">
      <c r="A6" s="63" t="s">
        <v>8</v>
      </c>
      <c r="B6" s="64"/>
      <c r="C6" s="64"/>
      <c r="D6" s="64"/>
      <c r="E6" s="64"/>
      <c r="F6" s="64"/>
      <c r="G6" s="64"/>
      <c r="H6" s="64"/>
      <c r="I6" s="65"/>
    </row>
    <row r="7" spans="1:17" ht="15.75" thickBot="1" x14ac:dyDescent="0.3">
      <c r="A7" s="9" t="s">
        <v>9</v>
      </c>
      <c r="B7" s="10">
        <f t="shared" ref="B7:B16" si="0">SUM(C7:I7)</f>
        <v>0</v>
      </c>
      <c r="C7" s="11"/>
      <c r="D7" s="12"/>
      <c r="E7" s="12"/>
      <c r="F7" s="12"/>
      <c r="G7" s="12"/>
      <c r="H7" s="12"/>
      <c r="I7" s="11"/>
    </row>
    <row r="8" spans="1:17" ht="24.75" thickBot="1" x14ac:dyDescent="0.3">
      <c r="A8" s="44" t="s">
        <v>32</v>
      </c>
      <c r="B8" s="10">
        <f t="shared" si="0"/>
        <v>0</v>
      </c>
      <c r="C8" s="14"/>
      <c r="D8" s="15"/>
      <c r="E8" s="15"/>
      <c r="F8" s="15"/>
      <c r="G8" s="15"/>
      <c r="H8" s="15"/>
      <c r="I8" s="14"/>
      <c r="M8" s="16" t="s">
        <v>10</v>
      </c>
      <c r="N8" s="16" t="s">
        <v>35</v>
      </c>
      <c r="O8" s="16" t="s">
        <v>11</v>
      </c>
    </row>
    <row r="9" spans="1:17" ht="24.75" thickBot="1" x14ac:dyDescent="0.3">
      <c r="A9" s="13" t="s">
        <v>12</v>
      </c>
      <c r="B9" s="10">
        <f t="shared" si="0"/>
        <v>0</v>
      </c>
      <c r="C9" s="14"/>
      <c r="D9" s="15"/>
      <c r="E9" s="15"/>
      <c r="F9" s="15"/>
      <c r="G9" s="15"/>
      <c r="H9" s="15"/>
      <c r="I9" s="14"/>
      <c r="L9" s="60" t="s">
        <v>34</v>
      </c>
      <c r="M9" s="48" t="s">
        <v>26</v>
      </c>
      <c r="N9" s="52">
        <f>IF($B$17=0,,$B$22/$B$17)</f>
        <v>0</v>
      </c>
      <c r="O9" s="45" t="str">
        <f>IF($B$22&lt;=10%*$B$17,"OK","ERROR")</f>
        <v>OK</v>
      </c>
    </row>
    <row r="10" spans="1:17" ht="36.75" thickBot="1" x14ac:dyDescent="0.3">
      <c r="A10" s="13" t="s">
        <v>13</v>
      </c>
      <c r="B10" s="10">
        <f t="shared" si="0"/>
        <v>0</v>
      </c>
      <c r="C10" s="14"/>
      <c r="D10" s="15"/>
      <c r="E10" s="15"/>
      <c r="F10" s="15"/>
      <c r="G10" s="15"/>
      <c r="H10" s="15"/>
      <c r="I10" s="14"/>
      <c r="L10" s="62"/>
      <c r="M10" s="49" t="s">
        <v>27</v>
      </c>
      <c r="N10" s="53">
        <f>IF($B$23=0,,$B$15/$B$23)</f>
        <v>0</v>
      </c>
      <c r="O10" s="47" t="str">
        <f>IF($B$15&lt;=1%*$B$23,"OK","ERROR")</f>
        <v>OK</v>
      </c>
    </row>
    <row r="11" spans="1:17" ht="24.75" thickBot="1" x14ac:dyDescent="0.3">
      <c r="A11" s="13" t="s">
        <v>14</v>
      </c>
      <c r="B11" s="10">
        <f t="shared" si="0"/>
        <v>0</v>
      </c>
      <c r="C11" s="14"/>
      <c r="D11" s="15"/>
      <c r="E11" s="15"/>
      <c r="F11" s="15"/>
      <c r="G11" s="15"/>
      <c r="H11" s="15"/>
      <c r="I11" s="14"/>
      <c r="L11" s="60" t="s">
        <v>15</v>
      </c>
      <c r="M11" s="48" t="s">
        <v>28</v>
      </c>
      <c r="N11" s="52">
        <f>IF($C$17=0,,$C$22/$C$17)</f>
        <v>0</v>
      </c>
      <c r="O11" s="45" t="str">
        <f>IF($C$22&lt;=10%*$C$17,"OK","ERROR")</f>
        <v>OK</v>
      </c>
    </row>
    <row r="12" spans="1:17" ht="24.75" thickBot="1" x14ac:dyDescent="0.3">
      <c r="A12" s="13" t="s">
        <v>16</v>
      </c>
      <c r="B12" s="10">
        <f t="shared" si="0"/>
        <v>0</v>
      </c>
      <c r="C12" s="14"/>
      <c r="D12" s="15"/>
      <c r="E12" s="15"/>
      <c r="F12" s="15"/>
      <c r="G12" s="15"/>
      <c r="H12" s="15"/>
      <c r="I12" s="14"/>
      <c r="L12" s="61"/>
      <c r="M12" s="50" t="s">
        <v>29</v>
      </c>
      <c r="N12" s="54">
        <f>IF($C$23=0,,$C$15/$C$23)</f>
        <v>0</v>
      </c>
      <c r="O12" s="46" t="str">
        <f>IF($C$15&lt;=1%*$C$23,"OK","ERROR")</f>
        <v>OK</v>
      </c>
    </row>
    <row r="13" spans="1:17" ht="37.15" customHeight="1" thickBot="1" x14ac:dyDescent="0.3">
      <c r="A13" s="13" t="s">
        <v>17</v>
      </c>
      <c r="B13" s="10">
        <f t="shared" si="0"/>
        <v>0</v>
      </c>
      <c r="C13" s="14"/>
      <c r="D13" s="15"/>
      <c r="E13" s="15"/>
      <c r="F13" s="15"/>
      <c r="G13" s="15"/>
      <c r="H13" s="15"/>
      <c r="I13" s="14"/>
      <c r="L13" s="61"/>
      <c r="M13" s="50" t="s">
        <v>30</v>
      </c>
      <c r="N13" s="54">
        <f>IF($B$23=0,,$C$23/$B$23)</f>
        <v>0</v>
      </c>
      <c r="O13" s="46" t="str">
        <f>IF($C$23&lt;=85%*$B$23,"OK","ERROR")</f>
        <v>OK</v>
      </c>
    </row>
    <row r="14" spans="1:17" ht="28.9" customHeight="1" thickBot="1" x14ac:dyDescent="0.3">
      <c r="A14" s="13" t="s">
        <v>18</v>
      </c>
      <c r="B14" s="10">
        <f t="shared" si="0"/>
        <v>0</v>
      </c>
      <c r="C14" s="14"/>
      <c r="D14" s="15"/>
      <c r="E14" s="15"/>
      <c r="F14" s="15"/>
      <c r="G14" s="15"/>
      <c r="H14" s="15"/>
      <c r="I14" s="14"/>
      <c r="L14" s="62"/>
      <c r="M14" s="51" t="s">
        <v>31</v>
      </c>
      <c r="N14" s="53">
        <f>IF($C$23=0,,$C$14/$C$23)</f>
        <v>0</v>
      </c>
      <c r="O14" s="47" t="str">
        <f>IF($C$14&lt;=10%*$C$23,"OK","ERROR")</f>
        <v>OK</v>
      </c>
      <c r="Q14" s="43"/>
    </row>
    <row r="15" spans="1:17" ht="24.75" thickBot="1" x14ac:dyDescent="0.3">
      <c r="A15" s="13" t="s">
        <v>19</v>
      </c>
      <c r="B15" s="10">
        <f t="shared" si="0"/>
        <v>0</v>
      </c>
      <c r="C15" s="14"/>
      <c r="D15" s="15"/>
      <c r="E15" s="15"/>
      <c r="F15" s="15"/>
      <c r="G15" s="15"/>
      <c r="H15" s="15"/>
      <c r="I15" s="14"/>
      <c r="O15" s="41"/>
      <c r="P15" s="42"/>
    </row>
    <row r="16" spans="1:17" ht="24.75" thickBot="1" x14ac:dyDescent="0.3">
      <c r="A16" s="17" t="s">
        <v>20</v>
      </c>
      <c r="B16" s="10">
        <f t="shared" si="0"/>
        <v>0</v>
      </c>
      <c r="C16" s="18"/>
      <c r="D16" s="19"/>
      <c r="E16" s="19"/>
      <c r="F16" s="19"/>
      <c r="G16" s="19"/>
      <c r="H16" s="19"/>
      <c r="I16" s="20"/>
      <c r="L16" s="60" t="s">
        <v>33</v>
      </c>
      <c r="M16" s="58" t="s">
        <v>39</v>
      </c>
      <c r="N16" s="55">
        <f>IF($B$23=0,,$D$23/$B$23)</f>
        <v>0</v>
      </c>
      <c r="O16" s="42"/>
      <c r="P16" s="42"/>
    </row>
    <row r="17" spans="1:16" ht="24.75" thickBot="1" x14ac:dyDescent="0.3">
      <c r="A17" s="21" t="s">
        <v>21</v>
      </c>
      <c r="B17" s="22">
        <f t="shared" ref="B17:C17" si="1">SUM(B7:B16)</f>
        <v>0</v>
      </c>
      <c r="C17" s="23">
        <f t="shared" si="1"/>
        <v>0</v>
      </c>
      <c r="D17" s="23">
        <f t="shared" ref="D17:I17" si="2">SUM(D7:D16)</f>
        <v>0</v>
      </c>
      <c r="E17" s="23">
        <f t="shared" si="2"/>
        <v>0</v>
      </c>
      <c r="F17" s="23">
        <f t="shared" si="2"/>
        <v>0</v>
      </c>
      <c r="G17" s="23">
        <f t="shared" si="2"/>
        <v>0</v>
      </c>
      <c r="H17" s="23">
        <f t="shared" si="2"/>
        <v>0</v>
      </c>
      <c r="I17" s="23">
        <f t="shared" si="2"/>
        <v>0</v>
      </c>
      <c r="L17" s="61"/>
      <c r="M17" s="59" t="s">
        <v>36</v>
      </c>
      <c r="N17" s="56">
        <f>IF($B$22=0,,$C$22/$B$22)</f>
        <v>0</v>
      </c>
      <c r="O17" s="42"/>
      <c r="P17" s="42"/>
    </row>
    <row r="18" spans="1:16" ht="24.75" thickBot="1" x14ac:dyDescent="0.3">
      <c r="A18" s="24" t="s">
        <v>22</v>
      </c>
      <c r="B18" s="25"/>
      <c r="C18" s="25"/>
      <c r="D18" s="26"/>
      <c r="E18" s="26"/>
      <c r="F18" s="26"/>
      <c r="G18" s="26"/>
      <c r="H18" s="26"/>
      <c r="I18" s="27"/>
      <c r="L18" s="61"/>
      <c r="M18" s="59" t="s">
        <v>37</v>
      </c>
      <c r="N18" s="56">
        <f>IF(($B$11+$B$12)=0,,($C$11+$C$12)/($B$11+$B$12))</f>
        <v>0</v>
      </c>
    </row>
    <row r="19" spans="1:16" ht="24.75" thickBot="1" x14ac:dyDescent="0.3">
      <c r="A19" s="9" t="s">
        <v>23</v>
      </c>
      <c r="B19" s="10">
        <f>SUM(C19:I19)</f>
        <v>0</v>
      </c>
      <c r="C19" s="28"/>
      <c r="D19" s="29"/>
      <c r="E19" s="30"/>
      <c r="F19" s="30"/>
      <c r="G19" s="30"/>
      <c r="H19" s="30"/>
      <c r="I19" s="28"/>
      <c r="L19" s="62"/>
      <c r="M19" s="51" t="s">
        <v>38</v>
      </c>
      <c r="N19" s="57">
        <f>IF($B$23=0,,($B$7+$B$8)/$B$23)</f>
        <v>0</v>
      </c>
    </row>
    <row r="20" spans="1:16" ht="24.75" thickBot="1" x14ac:dyDescent="0.3">
      <c r="A20" s="13" t="s">
        <v>43</v>
      </c>
      <c r="B20" s="10">
        <f>SUM(C20:I20)</f>
        <v>0</v>
      </c>
      <c r="C20" s="31"/>
      <c r="D20" s="32"/>
      <c r="E20" s="33"/>
      <c r="F20" s="33"/>
      <c r="G20" s="33"/>
      <c r="H20" s="33"/>
      <c r="I20" s="31"/>
    </row>
    <row r="21" spans="1:16" ht="36.75" thickBot="1" x14ac:dyDescent="0.3">
      <c r="A21" s="13" t="s">
        <v>42</v>
      </c>
      <c r="B21" s="10">
        <f>SUM(C21:I21)</f>
        <v>0</v>
      </c>
      <c r="C21" s="31"/>
      <c r="D21" s="32"/>
      <c r="E21" s="33"/>
      <c r="F21" s="33"/>
      <c r="G21" s="33"/>
      <c r="H21" s="33"/>
      <c r="I21" s="34"/>
    </row>
    <row r="22" spans="1:16" ht="15.75" thickBot="1" x14ac:dyDescent="0.3">
      <c r="A22" s="21" t="s">
        <v>24</v>
      </c>
      <c r="B22" s="35">
        <f t="shared" ref="B22:I22" si="3">SUM(B19:B21)</f>
        <v>0</v>
      </c>
      <c r="C22" s="35">
        <f t="shared" si="3"/>
        <v>0</v>
      </c>
      <c r="D22" s="35">
        <f t="shared" si="3"/>
        <v>0</v>
      </c>
      <c r="E22" s="35">
        <f t="shared" si="3"/>
        <v>0</v>
      </c>
      <c r="F22" s="35">
        <f t="shared" si="3"/>
        <v>0</v>
      </c>
      <c r="G22" s="35">
        <f t="shared" si="3"/>
        <v>0</v>
      </c>
      <c r="H22" s="35">
        <f t="shared" si="3"/>
        <v>0</v>
      </c>
      <c r="I22" s="36">
        <f t="shared" si="3"/>
        <v>0</v>
      </c>
    </row>
    <row r="23" spans="1:16" ht="15.75" thickBot="1" x14ac:dyDescent="0.3">
      <c r="A23" s="37" t="s">
        <v>25</v>
      </c>
      <c r="B23" s="38">
        <f t="shared" ref="B23:I23" si="4">B17+B22</f>
        <v>0</v>
      </c>
      <c r="C23" s="38">
        <f t="shared" si="4"/>
        <v>0</v>
      </c>
      <c r="D23" s="38">
        <f t="shared" si="4"/>
        <v>0</v>
      </c>
      <c r="E23" s="38">
        <f t="shared" si="4"/>
        <v>0</v>
      </c>
      <c r="F23" s="38">
        <f t="shared" si="4"/>
        <v>0</v>
      </c>
      <c r="G23" s="38">
        <f t="shared" si="4"/>
        <v>0</v>
      </c>
      <c r="H23" s="38">
        <f t="shared" si="4"/>
        <v>0</v>
      </c>
      <c r="I23" s="39">
        <f t="shared" si="4"/>
        <v>0</v>
      </c>
    </row>
    <row r="24" spans="1:16" x14ac:dyDescent="0.25">
      <c r="B24" s="40"/>
      <c r="C24" s="40"/>
    </row>
  </sheetData>
  <mergeCells count="11">
    <mergeCell ref="L16:L19"/>
    <mergeCell ref="L11:L14"/>
    <mergeCell ref="A6:I6"/>
    <mergeCell ref="L9:L10"/>
    <mergeCell ref="A2:I2"/>
    <mergeCell ref="A3:A5"/>
    <mergeCell ref="B3:B4"/>
    <mergeCell ref="C3:C4"/>
    <mergeCell ref="D3:D4"/>
    <mergeCell ref="E3:E4"/>
    <mergeCell ref="F3:F4"/>
  </mergeCells>
  <conditionalFormatting sqref="O9">
    <cfRule type="cellIs" dxfId="10" priority="12" operator="equal">
      <formula>"ERROR"</formula>
    </cfRule>
  </conditionalFormatting>
  <conditionalFormatting sqref="O10 O12">
    <cfRule type="cellIs" dxfId="9" priority="11" operator="equal">
      <formula>"ERROR"</formula>
    </cfRule>
  </conditionalFormatting>
  <conditionalFormatting sqref="O11">
    <cfRule type="cellIs" dxfId="8" priority="10" operator="equal">
      <formula>"ERROR"</formula>
    </cfRule>
  </conditionalFormatting>
  <conditionalFormatting sqref="O13">
    <cfRule type="cellIs" dxfId="7" priority="9" operator="equal">
      <formula>"ERROR"</formula>
    </cfRule>
  </conditionalFormatting>
  <conditionalFormatting sqref="O15">
    <cfRule type="cellIs" dxfId="6" priority="7" operator="equal">
      <formula>"ERROR"</formula>
    </cfRule>
  </conditionalFormatting>
  <conditionalFormatting sqref="O14">
    <cfRule type="cellIs" dxfId="5" priority="6" operator="equal">
      <formula>"ERROR"</formula>
    </cfRule>
  </conditionalFormatting>
  <conditionalFormatting sqref="N9:N14">
    <cfRule type="cellIs" dxfId="4" priority="5" operator="equal">
      <formula>"ERROR"</formula>
    </cfRule>
  </conditionalFormatting>
  <conditionalFormatting sqref="N16">
    <cfRule type="cellIs" dxfId="3" priority="4" operator="equal">
      <formula>"ERROR"</formula>
    </cfRule>
  </conditionalFormatting>
  <conditionalFormatting sqref="N17">
    <cfRule type="cellIs" dxfId="2" priority="3" operator="equal">
      <formula>"ERROR"</formula>
    </cfRule>
  </conditionalFormatting>
  <conditionalFormatting sqref="N18">
    <cfRule type="cellIs" dxfId="1" priority="2" operator="equal">
      <formula>"ERROR"</formula>
    </cfRule>
  </conditionalFormatting>
  <conditionalFormatting sqref="N19">
    <cfRule type="cellIs" dxfId="0" priority="1" operator="equal">
      <formula>"ERROR"</formula>
    </cfRule>
  </conditionalFormatting>
  <pageMargins left="0.7" right="0.7" top="0.75" bottom="0.75" header="0.3" footer="0.3"/>
  <pageSetup paperSize="9" scale="71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2025-04-29T09:34:53Z</cp:lastPrinted>
  <dcterms:created xsi:type="dcterms:W3CDTF">2024-05-23T12:55:36Z</dcterms:created>
  <dcterms:modified xsi:type="dcterms:W3CDTF">2025-04-29T09:35:08Z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modelo Anexo V. Presupuesto TERRENO.xlsx</vt:lpwstr>
  </property>
</Properties>
</file>