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H:\ecoseg\Archivos DEC\Archivos DEC 2025\Modelos DEC 2025\"/>
    </mc:Choice>
  </mc:AlternateContent>
  <workbookProtection workbookPassword="C64A" lockStructure="1"/>
  <bookViews>
    <workbookView showHorizontalScroll="0" xWindow="0" yWindow="0" windowWidth="28800" windowHeight="11850" tabRatio="430" activeTab="1"/>
  </bookViews>
  <sheets>
    <sheet name="Modelo 0.1" sheetId="10" r:id="rId1"/>
    <sheet name="Modelo 1" sheetId="14" r:id="rId2"/>
    <sheet name="Modelo 2.1.1" sheetId="11" r:id="rId3"/>
    <sheet name="Modelo 2.2" sheetId="1" r:id="rId4"/>
    <sheet name="Modelo 2.3" sheetId="12" r:id="rId5"/>
    <sheet name="Modelo 3.1" sheetId="15" r:id="rId6"/>
    <sheet name="Calculadora Valor añadido" sheetId="17" r:id="rId7"/>
  </sheets>
  <definedNames>
    <definedName name="_xlnm._FilterDatabase" localSheetId="1" hidden="1">'Modelo 1'!$A$47:$A$49</definedName>
    <definedName name="_xlnm.Print_Area" localSheetId="0">'Modelo 0.1'!$A$1:$K$74</definedName>
    <definedName name="_xlnm.Print_Area" localSheetId="3">'Modelo 2.2'!$A$1:$J$50</definedName>
    <definedName name="_xlnm.Print_Area" localSheetId="4">'Modelo 2.3'!$A$1:$G$34</definedName>
    <definedName name="_xlnm.Print_Area" localSheetId="5">'Modelo 3.1'!$A$1:$G$56</definedName>
  </definedNames>
  <calcPr calcId="162913"/>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G34" i="12" l="1"/>
  <c r="F34" i="12"/>
  <c r="D34" i="12"/>
  <c r="G22" i="12"/>
  <c r="F22" i="12"/>
  <c r="E33" i="12" l="1"/>
  <c r="E32" i="12"/>
  <c r="E30" i="12"/>
  <c r="E29" i="12"/>
  <c r="D22" i="12"/>
  <c r="F38" i="14" l="1"/>
  <c r="L38" i="14"/>
  <c r="F21" i="14"/>
  <c r="F22" i="14"/>
  <c r="D25" i="14"/>
  <c r="F25" i="14"/>
  <c r="K25" i="14"/>
  <c r="N25" i="14"/>
  <c r="Q14" i="14"/>
  <c r="Q16" i="14" s="1"/>
  <c r="Q15" i="14"/>
  <c r="I38" i="14" l="1"/>
  <c r="G96" i="11" l="1"/>
  <c r="A9" i="15"/>
  <c r="A9" i="14"/>
  <c r="G42" i="1"/>
  <c r="E31" i="12"/>
  <c r="C42" i="1"/>
  <c r="D14" i="1" s="1"/>
  <c r="F32" i="15"/>
  <c r="F22" i="15"/>
  <c r="F21" i="15" s="1"/>
  <c r="F26" i="15"/>
  <c r="F29" i="15"/>
  <c r="F35" i="15"/>
  <c r="F38" i="15"/>
  <c r="C25" i="14"/>
  <c r="E25" i="14"/>
  <c r="F23" i="14"/>
  <c r="F24" i="14"/>
  <c r="C12" i="17"/>
  <c r="F15" i="15"/>
  <c r="C10" i="15"/>
  <c r="E9" i="15"/>
  <c r="B10" i="12"/>
  <c r="J42" i="1"/>
  <c r="I42" i="1"/>
  <c r="B10" i="1"/>
  <c r="D10" i="11"/>
  <c r="G9" i="11"/>
  <c r="H9" i="14"/>
  <c r="A9" i="12"/>
  <c r="A9" i="1"/>
  <c r="A9" i="11"/>
  <c r="F9" i="12"/>
  <c r="E9" i="1"/>
  <c r="D19" i="1"/>
  <c r="D40" i="1"/>
  <c r="F42" i="1"/>
  <c r="E42" i="1"/>
  <c r="E20" i="12" l="1"/>
  <c r="E17" i="12"/>
  <c r="E21" i="12"/>
  <c r="E18" i="12"/>
  <c r="D31" i="1"/>
  <c r="D36" i="1"/>
  <c r="D23" i="1"/>
  <c r="D38" i="1"/>
  <c r="D34" i="1"/>
  <c r="D29" i="1"/>
  <c r="D21" i="1"/>
  <c r="D16" i="1"/>
  <c r="D17" i="1"/>
  <c r="D41" i="1"/>
  <c r="D39" i="1"/>
  <c r="D37" i="1"/>
  <c r="D35" i="1"/>
  <c r="D33" i="1"/>
  <c r="D30" i="1"/>
  <c r="D24" i="1"/>
  <c r="D22" i="1"/>
  <c r="D20" i="1"/>
  <c r="D18" i="1"/>
  <c r="D15" i="1"/>
  <c r="D32" i="1"/>
  <c r="D27" i="1"/>
  <c r="D25" i="1"/>
  <c r="D28" i="1"/>
  <c r="D26" i="1"/>
  <c r="H15" i="1"/>
  <c r="H32" i="1"/>
  <c r="H27" i="1"/>
  <c r="H25" i="1"/>
  <c r="H28" i="1"/>
  <c r="H26" i="1"/>
  <c r="H19" i="1"/>
  <c r="H38" i="1"/>
  <c r="H16" i="1"/>
  <c r="E28" i="12"/>
  <c r="E34" i="12" s="1"/>
  <c r="H34" i="1"/>
  <c r="E16" i="12"/>
  <c r="H23" i="1"/>
  <c r="H21" i="1"/>
  <c r="B17" i="11"/>
  <c r="C17" i="11" s="1"/>
  <c r="B24" i="11"/>
  <c r="H40" i="1"/>
  <c r="E19" i="12"/>
  <c r="H14" i="1"/>
  <c r="H17" i="1"/>
  <c r="H36" i="1"/>
  <c r="H31" i="1"/>
  <c r="F41" i="15"/>
  <c r="H29" i="1"/>
  <c r="A96" i="11"/>
  <c r="H41" i="1"/>
  <c r="H39" i="1"/>
  <c r="H37" i="1"/>
  <c r="H35" i="1"/>
  <c r="H33" i="1"/>
  <c r="H30" i="1"/>
  <c r="H24" i="1"/>
  <c r="H22" i="1"/>
  <c r="H20" i="1"/>
  <c r="H18" i="1"/>
  <c r="E22" i="12" l="1"/>
  <c r="D42" i="1"/>
  <c r="H42" i="1"/>
  <c r="E17" i="11"/>
  <c r="D17" i="11"/>
  <c r="E24" i="11"/>
  <c r="C24" i="11"/>
  <c r="D24" i="11"/>
</calcChain>
</file>

<file path=xl/comments1.xml><?xml version="1.0" encoding="utf-8"?>
<comments xmlns="http://schemas.openxmlformats.org/spreadsheetml/2006/main">
  <authors>
    <author>Administrador</author>
    <author>DGA</author>
  </authors>
  <commentList>
    <comment ref="I14" authorId="0" shapeId="0">
      <text>
        <r>
          <rPr>
            <b/>
            <sz val="9"/>
            <color indexed="81"/>
            <rFont val="Tahoma"/>
            <family val="2"/>
          </rPr>
          <t>Administrador:</t>
        </r>
        <r>
          <rPr>
            <sz val="9"/>
            <color indexed="81"/>
            <rFont val="Tahoma"/>
            <family val="2"/>
          </rPr>
          <t xml:space="preserve">
No debe rellenarse si el corredor no cobra las primas. Los importes se abonan directamente a la compañía aseguradora</t>
        </r>
      </text>
    </comment>
    <comment ref="J15" authorId="0" shapeId="0">
      <text>
        <r>
          <rPr>
            <b/>
            <sz val="9"/>
            <color indexed="81"/>
            <rFont val="Tahoma"/>
            <family val="2"/>
          </rPr>
          <t>Administrador:</t>
        </r>
        <r>
          <rPr>
            <sz val="9"/>
            <color indexed="81"/>
            <rFont val="Tahoma"/>
            <family val="2"/>
          </rPr>
          <t xml:space="preserve">
En este caso debe disponer de aval bancario o seguro de caución.</t>
        </r>
      </text>
    </comment>
    <comment ref="K15" authorId="0" shapeId="0">
      <text>
        <r>
          <rPr>
            <b/>
            <sz val="9"/>
            <color indexed="81"/>
            <rFont val="Tahoma"/>
            <family val="2"/>
          </rPr>
          <t>Administrador:</t>
        </r>
        <r>
          <rPr>
            <sz val="9"/>
            <color indexed="81"/>
            <rFont val="Tahoma"/>
            <family val="2"/>
          </rPr>
          <t xml:space="preserve">
procedentes de la entidad aseguradora.</t>
        </r>
      </text>
    </comment>
    <comment ref="L15" authorId="0" shapeId="0">
      <text>
        <r>
          <rPr>
            <b/>
            <sz val="9"/>
            <color indexed="81"/>
            <rFont val="Tahoma"/>
            <family val="2"/>
          </rPr>
          <t>Administrador:</t>
        </r>
        <r>
          <rPr>
            <sz val="9"/>
            <color indexed="81"/>
            <rFont val="Tahoma"/>
            <family val="2"/>
          </rPr>
          <t xml:space="preserve">
percibidos directamente del cliente.</t>
        </r>
      </text>
    </comment>
    <comment ref="A17" authorId="1" shapeId="0">
      <text>
        <r>
          <rPr>
            <b/>
            <sz val="8"/>
            <color indexed="81"/>
            <rFont val="Tahoma"/>
            <family val="2"/>
          </rPr>
          <t xml:space="preserve">AVISO: </t>
        </r>
        <r>
          <rPr>
            <sz val="8"/>
            <color indexed="81"/>
            <rFont val="Tahoma"/>
            <family val="2"/>
          </rPr>
          <t>Completar</t>
        </r>
      </text>
    </comment>
    <comment ref="A24" authorId="1" shapeId="0">
      <text>
        <r>
          <rPr>
            <b/>
            <sz val="8"/>
            <color indexed="81"/>
            <rFont val="Tahoma"/>
            <family val="2"/>
          </rPr>
          <t xml:space="preserve">AVISO: </t>
        </r>
        <r>
          <rPr>
            <sz val="8"/>
            <color indexed="81"/>
            <rFont val="Tahoma"/>
            <family val="2"/>
          </rPr>
          <t>Completar</t>
        </r>
      </text>
    </comment>
    <comment ref="A40" authorId="1" shapeId="0">
      <text>
        <r>
          <rPr>
            <b/>
            <sz val="8"/>
            <color indexed="81"/>
            <rFont val="Tahoma"/>
            <family val="2"/>
          </rPr>
          <t xml:space="preserve">AVISO: </t>
        </r>
        <r>
          <rPr>
            <sz val="8"/>
            <color indexed="81"/>
            <rFont val="Tahoma"/>
            <family val="2"/>
          </rPr>
          <t>Disponible en www.dgsfp.mineco.es/sector/EntidadesAseguradoras.asp</t>
        </r>
      </text>
    </comment>
  </commentList>
</comments>
</file>

<file path=xl/sharedStrings.xml><?xml version="1.0" encoding="utf-8"?>
<sst xmlns="http://schemas.openxmlformats.org/spreadsheetml/2006/main" count="357" uniqueCount="281">
  <si>
    <t>VOLUMEN TOTAL DE NEGOCIO</t>
  </si>
  <si>
    <t>NUEVA PRODUCCIÓN</t>
  </si>
  <si>
    <t>RAMOS NO VIDA</t>
  </si>
  <si>
    <t>Primas intermediadas</t>
  </si>
  <si>
    <t>% Primas</t>
  </si>
  <si>
    <t>Comisiones</t>
  </si>
  <si>
    <t>Accidentes</t>
  </si>
  <si>
    <t>Enfermedad</t>
  </si>
  <si>
    <t>Asistencia sanitaria</t>
  </si>
  <si>
    <t>Autos (1)</t>
  </si>
  <si>
    <t>Transportes (2)</t>
  </si>
  <si>
    <t>Otros daños  a los bienes</t>
  </si>
  <si>
    <t>Seguros agrarios combinados</t>
  </si>
  <si>
    <t>Robo u otros</t>
  </si>
  <si>
    <t>R.C. en general</t>
  </si>
  <si>
    <t>Riesgos nucleares</t>
  </si>
  <si>
    <t>Otros riesgos</t>
  </si>
  <si>
    <t>Crédito</t>
  </si>
  <si>
    <t>Caución</t>
  </si>
  <si>
    <t>Asistencia</t>
  </si>
  <si>
    <t>Decesos</t>
  </si>
  <si>
    <t>Multirriesgo comunidades</t>
  </si>
  <si>
    <t>Multirriesgo comercios</t>
  </si>
  <si>
    <t>Multirriesgo industriales</t>
  </si>
  <si>
    <t>Otros multirriesgos</t>
  </si>
  <si>
    <t>TOTAL NO VIDA</t>
  </si>
  <si>
    <t>Incendios y elementos naturales (3)</t>
  </si>
  <si>
    <r>
      <t>VOLUMEN TOTAL DE</t>
    </r>
    <r>
      <rPr>
        <sz val="9"/>
        <rFont val="Arial"/>
        <family val="2"/>
      </rPr>
      <t xml:space="preserve"> </t>
    </r>
    <r>
      <rPr>
        <b/>
        <sz val="9"/>
        <color indexed="8"/>
        <rFont val="Arial"/>
        <family val="2"/>
      </rPr>
      <t>NEGOCIO</t>
    </r>
  </si>
  <si>
    <t xml:space="preserve">Primas </t>
  </si>
  <si>
    <t>intermediadas (€)</t>
  </si>
  <si>
    <t>INDIVIDUAL</t>
  </si>
  <si>
    <t>COLECTIVO</t>
  </si>
  <si>
    <t>TOTAL</t>
  </si>
  <si>
    <t>NUEVA PRODUCCION</t>
  </si>
  <si>
    <t>CONCEPTOS</t>
  </si>
  <si>
    <t>€</t>
  </si>
  <si>
    <t>Valor añadido al coste de los factores (1)</t>
  </si>
  <si>
    <t>Inversión bruta en bienes materiales (2)</t>
  </si>
  <si>
    <t>ESTRUCTURA DE LA ORGANIZACIÓN</t>
  </si>
  <si>
    <t>Horas</t>
  </si>
  <si>
    <t>Medios</t>
  </si>
  <si>
    <t>Empleados</t>
  </si>
  <si>
    <t>Otro personal</t>
  </si>
  <si>
    <t>Datos de la sede profesional o social</t>
  </si>
  <si>
    <t>Medios personales:</t>
  </si>
  <si>
    <t>Oficinas:</t>
  </si>
  <si>
    <t>N.º entidades</t>
  </si>
  <si>
    <t>% Vida</t>
  </si>
  <si>
    <t>% No vida</t>
  </si>
  <si>
    <t>Red propia</t>
  </si>
  <si>
    <t>Domicilio:</t>
  </si>
  <si>
    <t xml:space="preserve">Población:  </t>
  </si>
  <si>
    <t xml:space="preserve">Teléfono: </t>
  </si>
  <si>
    <t xml:space="preserve">Fax:  </t>
  </si>
  <si>
    <t xml:space="preserve">Correo electrónico:  </t>
  </si>
  <si>
    <t>Nombre:</t>
  </si>
  <si>
    <t>con   una   garantía   de</t>
  </si>
  <si>
    <t>Volumen total de negocio:</t>
  </si>
  <si>
    <r>
      <t>&gt;</t>
    </r>
    <r>
      <rPr>
        <sz val="10"/>
        <rFont val="Arial"/>
        <family val="2"/>
      </rPr>
      <t xml:space="preserve"> 3</t>
    </r>
  </si>
  <si>
    <t>NIF:</t>
  </si>
  <si>
    <t>Órgano de dirección</t>
  </si>
  <si>
    <t xml:space="preserve">     la dirección técnica o puesto asimilado.</t>
  </si>
  <si>
    <t>CARTERA DE SEGUROS INTERMEDIADA. DISTRIBUCIÓN</t>
  </si>
  <si>
    <t>Red de distribución externa</t>
  </si>
  <si>
    <t>Otros Corredores</t>
  </si>
  <si>
    <r>
      <t>Red de distribucion externa:</t>
    </r>
    <r>
      <rPr>
        <sz val="8"/>
        <color indexed="8"/>
        <rFont val="Arial"/>
        <family val="2"/>
      </rPr>
      <t xml:space="preserve"> </t>
    </r>
  </si>
  <si>
    <t>Primas cobradas</t>
  </si>
  <si>
    <t>Comisiones devengadas</t>
  </si>
  <si>
    <t>Honorarios profesionales</t>
  </si>
  <si>
    <t>Defensa jurídica (4)</t>
  </si>
  <si>
    <t>Honorarios</t>
  </si>
  <si>
    <t>profesionales</t>
  </si>
  <si>
    <t>devengadas</t>
  </si>
  <si>
    <t>Provincia</t>
  </si>
  <si>
    <t>MODELO    2.2</t>
  </si>
  <si>
    <t>Nueva Producción:</t>
  </si>
  <si>
    <t>MODELO 0.1</t>
  </si>
  <si>
    <t xml:space="preserve">Móvil: </t>
  </si>
  <si>
    <t>Dominio Internet:</t>
  </si>
  <si>
    <t>Código Postal:</t>
  </si>
  <si>
    <t>(1) Se anexará al envío telemático de esta información como documento escaneado</t>
  </si>
  <si>
    <t>Contractualmente, se ha pactado de forma expresa con las entidades aseguradoras, que todos los importes abonados</t>
  </si>
  <si>
    <t>por la clientela se realizarán directamente a través de domiciliación bancaria en cuentas abiertas a nombre de las entida-</t>
  </si>
  <si>
    <t>des aseguradoras  y que todas las cantidades abonadas en concepto de indemnizaciones se entregarán directamente</t>
  </si>
  <si>
    <t>Que tiene contratada póliza de seguro de responsabilidad civil profesional, u otra garantía financiera, con cobertura en</t>
  </si>
  <si>
    <t>todo el territorio del Espacio Económico Europeo con la entidad</t>
  </si>
  <si>
    <t xml:space="preserve">la entidad aseguradora, y las cantidades abonadas en concepto de indemnizaciones se entregarán directamente por </t>
  </si>
  <si>
    <t>las entidades aseguradoras a los tomadores de seguros, asegurados o beneficiarios.</t>
  </si>
  <si>
    <t xml:space="preserve">por un importe de </t>
  </si>
  <si>
    <t>Que tiene contratado</t>
  </si>
  <si>
    <t>MODELO 1</t>
  </si>
  <si>
    <t>MEDIOS PERSONALES</t>
  </si>
  <si>
    <t>Total</t>
  </si>
  <si>
    <t>MEDIOS PERSONALES AFECTOS A LA ACTIVIDAD DE MEDIACIÓN</t>
  </si>
  <si>
    <t>Nº total de personas</t>
  </si>
  <si>
    <t>Formación previa</t>
  </si>
  <si>
    <t>Grupo A)</t>
  </si>
  <si>
    <t>Grupo B)</t>
  </si>
  <si>
    <t>Grupo C)</t>
  </si>
  <si>
    <t>Nivel de formación</t>
  </si>
  <si>
    <t>Afectos a la actividad de mediación</t>
  </si>
  <si>
    <t>MEDIOS PERSONALES (número)</t>
  </si>
  <si>
    <t>NO afectos a la actividad de mediación</t>
  </si>
  <si>
    <t>OFICINAS</t>
  </si>
  <si>
    <t>Domicilio</t>
  </si>
  <si>
    <t>Medios personales (número)</t>
  </si>
  <si>
    <t xml:space="preserve">Datos de las sucursales </t>
  </si>
  <si>
    <t xml:space="preserve">            elemental, de reciclaje o sobre productos.</t>
  </si>
  <si>
    <t xml:space="preserve">           1-Internos        2- Personas o centros externos</t>
  </si>
  <si>
    <t xml:space="preserve">    Códigos régimen de utilización: 1- Propiedad. 2- Arrendamiento. 3- Cesión.</t>
  </si>
  <si>
    <t xml:space="preserve">   anulaciones, en cada una de las oficinas.</t>
  </si>
  <si>
    <t xml:space="preserve">           medios personales afectos a la actividad de mediación. </t>
  </si>
  <si>
    <t xml:space="preserve">Nombre/Denominación social: </t>
  </si>
  <si>
    <t>Cobertura inmediata</t>
  </si>
  <si>
    <t>Sin cobertura inmediata</t>
  </si>
  <si>
    <t>MODELO    2.1.1</t>
  </si>
  <si>
    <t xml:space="preserve">Nombre /Denominación social:  </t>
  </si>
  <si>
    <t>Volumen total de negocio por entidad aseguradora:</t>
  </si>
  <si>
    <t>Clave Entidad Aseguradora</t>
  </si>
  <si>
    <t>Denominación Entidad Aseguradora</t>
  </si>
  <si>
    <t>Primas devengadas intermediadas</t>
  </si>
  <si>
    <t>(de 1 de enero a 31 de diciembre)</t>
  </si>
  <si>
    <t>bajo la dirección y responsabilidad del corredor que presenta la información estadistico contable</t>
  </si>
  <si>
    <t xml:space="preserve">Nombre: </t>
  </si>
  <si>
    <t>Avería de maquinaria</t>
  </si>
  <si>
    <t>Dependencia (5)</t>
  </si>
  <si>
    <r>
      <t>3)</t>
    </r>
    <r>
      <rPr>
        <sz val="7"/>
        <color indexed="8"/>
        <rFont val="Times New Roman"/>
        <family val="1"/>
      </rPr>
      <t>   </t>
    </r>
    <r>
      <rPr>
        <sz val="8"/>
        <color indexed="8"/>
        <rFont val="Arial"/>
        <family val="2"/>
      </rPr>
      <t>Incluye todo riesgo daño material.</t>
    </r>
  </si>
  <si>
    <r>
      <t>4)</t>
    </r>
    <r>
      <rPr>
        <sz val="7"/>
        <color indexed="8"/>
        <rFont val="Times New Roman"/>
        <family val="1"/>
      </rPr>
      <t>  </t>
    </r>
    <r>
      <rPr>
        <sz val="8"/>
        <color indexed="8"/>
        <rFont val="Arial"/>
        <family val="2"/>
      </rPr>
      <t>Solamente las no incorporadas en autos.</t>
    </r>
  </si>
  <si>
    <t>MODELO    2.3</t>
  </si>
  <si>
    <t>Nombre :</t>
  </si>
  <si>
    <t>Inversión/ Valor Añadido</t>
  </si>
  <si>
    <t>Importe neto de la cifra de negocios</t>
  </si>
  <si>
    <t>(+) Otros ingresos de explotación</t>
  </si>
  <si>
    <t xml:space="preserve">    a) Afecto a la actividad de mediación</t>
  </si>
  <si>
    <t xml:space="preserve">        a.1) Comisiones percibidas</t>
  </si>
  <si>
    <t xml:space="preserve">    b) Resto de actividades</t>
  </si>
  <si>
    <t>(-) Gastos de personal</t>
  </si>
  <si>
    <t>(+) Ingresos financieros</t>
  </si>
  <si>
    <t>(-) Gastos financieros</t>
  </si>
  <si>
    <t>RESULTADO DE LA(S) ACTIVIDAD(ES)</t>
  </si>
  <si>
    <t>MODELO 3.1</t>
  </si>
  <si>
    <t>Nombre/ Denominación social:</t>
  </si>
  <si>
    <t>por las entidades aseguradoras a los tomadores de seguros, asegurados o beneficiarios.</t>
  </si>
  <si>
    <t>≤3</t>
  </si>
  <si>
    <t>7 - 15</t>
  </si>
  <si>
    <t>&gt;15</t>
  </si>
  <si>
    <t xml:space="preserve"> €, y con de efecto desde el </t>
  </si>
  <si>
    <t xml:space="preserve">al </t>
  </si>
  <si>
    <t>Que ha asumido el compromiso de ofrecer a los tomadores una cobertura inmediata entregándoles el recibo emitido por</t>
  </si>
  <si>
    <t xml:space="preserve">4 - 6 </t>
  </si>
  <si>
    <t>Cálculo valor añadido al coste de los factores</t>
  </si>
  <si>
    <t>Código/s del PGC</t>
  </si>
  <si>
    <t>Concepto</t>
  </si>
  <si>
    <t>Importe</t>
  </si>
  <si>
    <t>70 y/ó 75</t>
  </si>
  <si>
    <t>(+) Comisiones</t>
  </si>
  <si>
    <t>(+) Subvenciones oficiales a la explotación recibidas de las Administraciones públicas</t>
  </si>
  <si>
    <t>752 / 759</t>
  </si>
  <si>
    <t>(+) Otros ingresos</t>
  </si>
  <si>
    <t>(-) Compras (bienes consumibles)</t>
  </si>
  <si>
    <t>(-) Servicios exteriores (1)</t>
  </si>
  <si>
    <t>(-) Otros tributos (2)</t>
  </si>
  <si>
    <t>TOTAL VALOR AÑADIDO AL COSTE DE LOS FACTORES</t>
  </si>
  <si>
    <t>(1) Servicios exteriores (publicidad, colaboradores, asesoría fiscal, laboral, contable, primas de seguro, alquileres, suministro</t>
  </si>
  <si>
    <t>de agua, gas, electricidad, teléfono, transporte, servicios bancarios, mensajeria) por su importe total iva incluido.</t>
  </si>
  <si>
    <t>(2) Otros tributos (IBI, IAE, ITP, AJD, tasas y otros impuestos indirectos).</t>
  </si>
  <si>
    <t>Seleccione…</t>
  </si>
  <si>
    <r>
      <t xml:space="preserve">      ○ Otros Corredores:</t>
    </r>
    <r>
      <rPr>
        <sz val="8"/>
        <rFont val="Arial"/>
        <family val="2"/>
      </rPr>
      <t xml:space="preserve"> Importe de las primas allegadas a través de otros corredores, ya sean personas físicas o juridicas que actúan  </t>
    </r>
  </si>
  <si>
    <t>Multirriesgo hogar</t>
  </si>
  <si>
    <t xml:space="preserve">        a.2) Honorarios profesionales</t>
  </si>
  <si>
    <r>
      <t>Primas devengadas intermediadas:</t>
    </r>
    <r>
      <rPr>
        <sz val="8"/>
        <color indexed="8"/>
        <rFont val="Arial"/>
        <family val="2"/>
      </rPr>
      <t xml:space="preserve"> Se entiende por pirmas devengadas intermediadas en el ejercicio, las correspondientes a contratos perfeccionados o prorrogados en el ejercicio, en relación con las cuales el derecho del asegurador al cobro de las mismas surgen durante el mencionado periodo, netas de anulaciones y que han sido mediadas por el corredor de seguros.</t>
    </r>
  </si>
  <si>
    <t>(Ejemplo: F0888GA)</t>
  </si>
  <si>
    <t>(-) Otros gastos de explotación</t>
  </si>
  <si>
    <t>valorada antes de realizar los ajustes de valor y antes de deducir la renta obtendia con las cesiones.</t>
  </si>
  <si>
    <t>DECLARACIÓN DE LOS CORREDORES DE SEGUROS, PERSONAS FÍSICAS</t>
  </si>
  <si>
    <t>€, adjuntando el justificante de la vigencia (1).</t>
  </si>
  <si>
    <t>Gasto (€)</t>
  </si>
  <si>
    <r>
      <t xml:space="preserve">         · </t>
    </r>
    <r>
      <rPr>
        <i/>
        <u/>
        <sz val="8"/>
        <color indexed="8"/>
        <rFont val="Arial"/>
        <family val="2"/>
      </rPr>
      <t>Nivel:</t>
    </r>
    <r>
      <rPr>
        <sz val="8"/>
        <color indexed="8"/>
        <rFont val="Arial"/>
        <family val="2"/>
      </rPr>
      <t xml:space="preserve"> Se marcará con una X la columna que corresponda en función de que la formación recibida por cada colectivo haya sido</t>
    </r>
  </si>
  <si>
    <r>
      <t xml:space="preserve">        · </t>
    </r>
    <r>
      <rPr>
        <i/>
        <u/>
        <sz val="8"/>
        <color indexed="8"/>
        <rFont val="Arial"/>
        <family val="2"/>
      </rPr>
      <t>Gasto:</t>
    </r>
    <r>
      <rPr>
        <sz val="8"/>
        <color indexed="8"/>
        <rFont val="Arial"/>
        <family val="2"/>
      </rPr>
      <t xml:space="preserve"> Indicar  la  cantidad  del  presupuesto  empleado  durante  el  ejercicio  para   la  impartición  de la  formación continua de los </t>
    </r>
  </si>
  <si>
    <r>
      <t xml:space="preserve">         · </t>
    </r>
    <r>
      <rPr>
        <i/>
        <u/>
        <sz val="8"/>
        <color indexed="8"/>
        <rFont val="Arial"/>
        <family val="2"/>
      </rPr>
      <t>Horas</t>
    </r>
    <r>
      <rPr>
        <i/>
        <sz val="8"/>
        <color indexed="8"/>
        <rFont val="Arial"/>
        <family val="2"/>
      </rPr>
      <t>:</t>
    </r>
    <r>
      <rPr>
        <sz val="8"/>
        <color indexed="8"/>
        <rFont val="Arial"/>
        <family val="2"/>
      </rPr>
      <t xml:space="preserve"> Indicar en cada fila el número total de horas de la formación recibida por cada uno de los colectivos.</t>
    </r>
  </si>
  <si>
    <r>
      <t xml:space="preserve">         · </t>
    </r>
    <r>
      <rPr>
        <i/>
        <u/>
        <sz val="8"/>
        <color indexed="8"/>
        <rFont val="Arial"/>
        <family val="2"/>
      </rPr>
      <t>Medios empleados en la formación:</t>
    </r>
    <r>
      <rPr>
        <sz val="8"/>
        <color indexed="8"/>
        <rFont val="Arial"/>
        <family val="2"/>
      </rPr>
      <t xml:space="preserve"> Se marcará con una X la columna que corresponda en función de que la formación haya sido </t>
    </r>
  </si>
  <si>
    <r>
      <t>·</t>
    </r>
    <r>
      <rPr>
        <sz val="7"/>
        <rFont val="Times New Roman"/>
        <family val="1"/>
      </rPr>
      <t xml:space="preserve">    </t>
    </r>
    <r>
      <rPr>
        <i/>
        <u/>
        <sz val="8"/>
        <color indexed="8"/>
        <rFont val="Arial"/>
        <family val="2"/>
      </rPr>
      <t>Régimen de utilización</t>
    </r>
    <r>
      <rPr>
        <sz val="8"/>
        <color indexed="8"/>
        <rFont val="Arial"/>
        <family val="2"/>
      </rPr>
      <t>: Se indicará  el código que corresponda en función que se utilice en propiedad, arrendamiento o cesión.</t>
    </r>
  </si>
  <si>
    <r>
      <t>·</t>
    </r>
    <r>
      <rPr>
        <sz val="7"/>
        <rFont val="Times New Roman"/>
        <family val="1"/>
      </rPr>
      <t xml:space="preserve">    </t>
    </r>
    <r>
      <rPr>
        <i/>
        <u/>
        <sz val="8"/>
        <color indexed="8"/>
        <rFont val="Arial"/>
        <family val="2"/>
      </rPr>
      <t>Primas devengadas intermediadas:</t>
    </r>
    <r>
      <rPr>
        <sz val="8"/>
        <color indexed="8"/>
        <rFont val="Arial"/>
        <family val="2"/>
      </rPr>
      <t xml:space="preserve"> Indicar el importe de las primas devengadas correspondientes a pólizas intermediadas, netas de </t>
    </r>
  </si>
  <si>
    <t>CARTERA DE SEGUROS INTERMEDIADA. RAMOS NO VIDA</t>
  </si>
  <si>
    <r>
      <t>1)</t>
    </r>
    <r>
      <rPr>
        <sz val="7"/>
        <color indexed="8"/>
        <rFont val="Times New Roman"/>
        <family val="1"/>
      </rPr>
      <t>   </t>
    </r>
    <r>
      <rPr>
        <sz val="8"/>
        <color indexed="8"/>
        <rFont val="Arial"/>
        <family val="2"/>
      </rPr>
      <t>Autos: Incluye los ramos 01, 03, 10 y 17 (este último solo si va unido a la póliza de autos).</t>
    </r>
  </si>
  <si>
    <r>
      <t>2)</t>
    </r>
    <r>
      <rPr>
        <sz val="7"/>
        <color indexed="8"/>
        <rFont val="Times New Roman"/>
        <family val="1"/>
      </rPr>
      <t>  </t>
    </r>
    <r>
      <rPr>
        <sz val="8"/>
        <color indexed="8"/>
        <rFont val="Arial"/>
        <family val="2"/>
      </rPr>
      <t>Transportes: Incluye los ramos 04, 05, 06, 07, 11 y 12.</t>
    </r>
  </si>
  <si>
    <t>5) Sólo cuando se asocien al ramo 02.</t>
  </si>
  <si>
    <t>CARTERA DE SEGUROS INTERMEDIADA. RAMOS VIDA</t>
  </si>
  <si>
    <t>DATOS CONTABLES DEL CORREDOR DE SEGUROS</t>
  </si>
  <si>
    <r>
      <t>% Vida, % No vida:</t>
    </r>
    <r>
      <rPr>
        <sz val="8"/>
        <color indexed="8"/>
        <rFont val="Arial"/>
        <family val="2"/>
      </rPr>
      <t xml:space="preserve"> Indicar la  distribución  porcentual de las  primas intermediadas  según correspondan a ramos de Vida o de No Vida .</t>
    </r>
  </si>
  <si>
    <r>
      <t>Nº de entidades:</t>
    </r>
    <r>
      <rPr>
        <sz val="8"/>
        <color indexed="8"/>
        <rFont val="Arial"/>
        <family val="2"/>
      </rPr>
      <t xml:space="preserve"> Cumplimentar las columnas restantes según el intervalo correspondiente al número de entidades en las que se </t>
    </r>
  </si>
  <si>
    <r>
      <t>encuentran colocadas las pólizas intermediadas (</t>
    </r>
    <r>
      <rPr>
        <sz val="8"/>
        <rFont val="Arial"/>
        <family val="2"/>
      </rPr>
      <t>≤</t>
    </r>
    <r>
      <rPr>
        <sz val="8"/>
        <rFont val="Arial"/>
        <family val="2"/>
      </rPr>
      <t>3, 4-6, 7-15, &gt;15).</t>
    </r>
  </si>
  <si>
    <r>
      <t>Nueva producción:</t>
    </r>
    <r>
      <rPr>
        <sz val="8"/>
        <color indexed="8"/>
        <rFont val="Arial"/>
        <family val="2"/>
      </rPr>
      <t xml:space="preserve"> Parte de las primas devengadas intermediadas corrrespondientes a contratos perfeccionados en el ejercicio</t>
    </r>
  </si>
  <si>
    <r>
      <t>Red propia:</t>
    </r>
    <r>
      <rPr>
        <sz val="8"/>
        <color indexed="8"/>
        <rFont val="Arial"/>
        <family val="2"/>
      </rPr>
      <t xml:space="preserve"> Importe de las primas allegadas a través de los medios que configuran la estructura de la organización propia del corredor de seguros.</t>
    </r>
  </si>
  <si>
    <t xml:space="preserve">          bajo la dirección y responsabilidad del corredor que presenta la información estadistico contable.</t>
  </si>
  <si>
    <t>contable anual del corredor de seguros.</t>
  </si>
  <si>
    <t>Colaboradores 
externos</t>
  </si>
  <si>
    <t>Colaboradores externos</t>
  </si>
  <si>
    <t>INGRESOS Y GASTOS DEL EJERCICIO</t>
  </si>
  <si>
    <t>No incluir amortizaciones, gastos de personal ni gastos e ingresos financieros</t>
  </si>
  <si>
    <t>Colaboradores
Externos</t>
  </si>
  <si>
    <t xml:space="preserve">      ○ Colaboradores externos: Importe de las primas allegadas a través de los colaboradores externos del corredor de seguros.</t>
  </si>
  <si>
    <t>Nº de reclamaciones presentadas durante el año</t>
  </si>
  <si>
    <t>Nº de reclamaciones resueltas durante el año</t>
  </si>
  <si>
    <r>
      <rPr>
        <b/>
        <sz val="9"/>
        <rFont val="Arial"/>
        <family val="2"/>
      </rPr>
      <t>¿Intermedian Productos de inversión basados en seguros? (IBIP's)</t>
    </r>
    <r>
      <rPr>
        <sz val="9"/>
        <rFont val="Arial"/>
        <family val="2"/>
      </rPr>
      <t xml:space="preserve">: </t>
    </r>
    <r>
      <rPr>
        <sz val="9"/>
        <color rgb="FFFF0000"/>
        <rFont val="Arial"/>
        <family val="2"/>
      </rPr>
      <t>(marcar con una "X" lo que corresponda)</t>
    </r>
  </si>
  <si>
    <t>SI</t>
  </si>
  <si>
    <t>NO</t>
  </si>
  <si>
    <t>Cuento con un Departamento o Servicio de Atención al Cliente</t>
  </si>
  <si>
    <t>Titular:</t>
  </si>
  <si>
    <t>Tengo contratado el Servicio de Atención al Cliente con:</t>
  </si>
  <si>
    <t>Organo de Administración</t>
  </si>
  <si>
    <t>Responsable actividad
 distribución</t>
  </si>
  <si>
    <t>General</t>
  </si>
  <si>
    <t>Profesional</t>
  </si>
  <si>
    <t>Seguros medioambientales</t>
  </si>
  <si>
    <t>Seguros D&amp;O</t>
  </si>
  <si>
    <t xml:space="preserve">El responsable del tratamiento de sus datos personales es: DIRECCCIÓN GRAL. DE POLÍTICA ECONÓMICA
La finalidad de este tratamiento es: Cumplimiento de los requisitos y obligaciones para el ejercicio de la actividad de mediación de seguros en la Comunidad Autónoma de Aragón en cumplimiento de las disposiciones del Real Decreto-ley 3/2020, de 4 de febrero, de medidas urgentes por el que se incorporan al ordenamiento jurídico español diversas directivas de la Unión Europea en el ámbito de la contratación pública en determinados sectores; de seguros privados; de planes y fondos de pensiones; del ámbito tributario y de litigios fiscales.
La legitimación para realizar el tratamiento de sus datos nos la da: obligación legal para el responsable.
No vamos a comunicar sus datos personales a terceros destinatarios salvo obligación legal.
Se pueden ejercitar los derechos de acceso, rectificación, supresión ,portabilidad de los datos , y los de limitación y oposición a los tratamientos , así como a no ser objeto de decisiones individuales automatizadas , a través de la sede electrónica de la Administración de la Comunidad Autónoma de Aragón con los formularios normalizados disponibles.
Puede obtener información adicional en el Registro de Actividades de Tratamiento del Gobierno de Aragón, en el siguiente enlace https://aplicaciones.aragon.es/notif_lopd_pub/details.action?fileId=523
</t>
  </si>
  <si>
    <t>Ciberriesgo (6)</t>
  </si>
  <si>
    <t>6) Solamente los contratados de manera independiente a otras coberturas.</t>
  </si>
  <si>
    <r>
      <t xml:space="preserve">       ● U</t>
    </r>
    <r>
      <rPr>
        <sz val="9"/>
        <rFont val="Arial"/>
        <family val="2"/>
      </rPr>
      <t>n aval emitido por la entidad financiera</t>
    </r>
  </si>
  <si>
    <r>
      <t xml:space="preserve">       ● </t>
    </r>
    <r>
      <rPr>
        <sz val="9"/>
        <rFont val="Arial"/>
        <family val="2"/>
      </rPr>
      <t xml:space="preserve">Seguro de caución con la entidad </t>
    </r>
  </si>
  <si>
    <t>Clave de inscripción</t>
  </si>
  <si>
    <r>
      <t xml:space="preserve">■ </t>
    </r>
    <r>
      <rPr>
        <b/>
        <u/>
        <sz val="10"/>
        <rFont val="Arial"/>
        <family val="2"/>
      </rPr>
      <t>RESPONSABILIDAD CIVIL PROFESIONAL</t>
    </r>
    <r>
      <rPr>
        <u/>
        <sz val="10"/>
        <rFont val="Arial"/>
        <family val="2"/>
      </rPr>
      <t>:</t>
    </r>
    <r>
      <rPr>
        <sz val="10"/>
        <rFont val="Arial"/>
        <family val="2"/>
      </rPr>
      <t xml:space="preserve"> Según lo previsto en el artículo 157.g) del RD-ley 3/2020(</t>
    </r>
    <r>
      <rPr>
        <sz val="10"/>
        <color rgb="FFFF0000"/>
        <rFont val="Arial"/>
        <family val="2"/>
      </rPr>
      <t>Marque con una "X")</t>
    </r>
  </si>
  <si>
    <r>
      <rPr>
        <b/>
        <sz val="10"/>
        <rFont val="Arial"/>
        <family val="2"/>
      </rPr>
      <t xml:space="preserve">adjuntando copia del correspondiente recibo de prima o, en su caso, justificante de vigencia </t>
    </r>
    <r>
      <rPr>
        <b/>
        <sz val="8"/>
        <rFont val="Arial"/>
        <family val="2"/>
      </rPr>
      <t>(1)</t>
    </r>
  </si>
  <si>
    <r>
      <t xml:space="preserve">■ </t>
    </r>
    <r>
      <rPr>
        <b/>
        <u/>
        <sz val="10"/>
        <rFont val="Arial"/>
        <family val="2"/>
      </rPr>
      <t>CAPACIDAD FINANCIERA</t>
    </r>
    <r>
      <rPr>
        <u/>
        <sz val="10"/>
        <rFont val="Arial"/>
        <family val="2"/>
      </rPr>
      <t>:</t>
    </r>
    <r>
      <rPr>
        <sz val="10"/>
        <rFont val="Arial"/>
        <family val="2"/>
      </rPr>
      <t xml:space="preserve"> Según lo previsto en el artículo 157.f) del RD-ley 3/2020 </t>
    </r>
    <r>
      <rPr>
        <sz val="10"/>
        <color rgb="FFFF0000"/>
        <rFont val="Arial"/>
        <family val="2"/>
      </rPr>
      <t>(Marque con una "X")</t>
    </r>
  </si>
  <si>
    <t>A</t>
  </si>
  <si>
    <t>B</t>
  </si>
  <si>
    <t>C</t>
  </si>
  <si>
    <r>
      <t xml:space="preserve">■ </t>
    </r>
    <r>
      <rPr>
        <b/>
        <u/>
        <sz val="9"/>
        <rFont val="Arial"/>
        <family val="2"/>
      </rPr>
      <t>DATOS DE ATENCIÓN AL CLIENTE</t>
    </r>
    <r>
      <rPr>
        <b/>
        <sz val="9"/>
        <rFont val="Arial"/>
        <family val="2"/>
      </rPr>
      <t xml:space="preserve">: </t>
    </r>
  </si>
  <si>
    <t>Clave de inscripción:</t>
  </si>
  <si>
    <t>Afectos a la actividad de distribución</t>
  </si>
  <si>
    <t>NO afectos a la actividad de distribución</t>
  </si>
  <si>
    <t xml:space="preserve">            impartida con medios propios o externos. </t>
  </si>
  <si>
    <t>Sede profesional o social:</t>
  </si>
  <si>
    <r>
      <t xml:space="preserve">           </t>
    </r>
    <r>
      <rPr>
        <b/>
        <sz val="8"/>
        <color indexed="8"/>
        <rFont val="Arial"/>
        <family val="2"/>
      </rPr>
      <t xml:space="preserve"> 1-Elemental. 2-Reciclaje. 3-Gestión y admón de empresas de agencias de seguros vinculada. 4- Sobre Ramos y/o productos específicos</t>
    </r>
  </si>
  <si>
    <t>Remuneraciones</t>
  </si>
  <si>
    <r>
      <t xml:space="preserve">¿Comercializa fondos o planes de pensiones? </t>
    </r>
    <r>
      <rPr>
        <b/>
        <sz val="10"/>
        <color rgb="FFFF0000"/>
        <rFont val="Arial"/>
        <family val="2"/>
      </rPr>
      <t>(marcar con una "X" lo que corresponda)</t>
    </r>
  </si>
  <si>
    <t>SI:</t>
  </si>
  <si>
    <t xml:space="preserve">Entidad para la que comercializa: </t>
  </si>
  <si>
    <t>Honorarios:</t>
  </si>
  <si>
    <t>NO:</t>
  </si>
  <si>
    <t>Pérdidas diversas (7)</t>
  </si>
  <si>
    <t>7) Se incluirán aquí los seguros de impago de alquiler</t>
  </si>
  <si>
    <t xml:space="preserve">Clave de inscripción: </t>
  </si>
  <si>
    <t>Régimen de utilizacion *</t>
  </si>
  <si>
    <t>Primas devengadas intermediadas (€)</t>
  </si>
  <si>
    <r>
      <rPr>
        <b/>
        <u/>
        <sz val="10"/>
        <color indexed="8"/>
        <rFont val="Arial"/>
        <family val="2"/>
      </rPr>
      <t>DECLARA</t>
    </r>
    <r>
      <rPr>
        <sz val="10"/>
        <color indexed="8"/>
        <rFont val="Arial"/>
        <family val="2"/>
      </rPr>
      <t>: Que  los  datos  contenidos  en  esta  documentación  recogen  fielmente  la  información  estadístico-</t>
    </r>
  </si>
  <si>
    <r>
      <t>·</t>
    </r>
    <r>
      <rPr>
        <sz val="7"/>
        <color indexed="8"/>
        <rFont val="Times New Roman"/>
        <family val="1"/>
      </rPr>
      <t xml:space="preserve">    </t>
    </r>
    <r>
      <rPr>
        <u/>
        <sz val="8"/>
        <color indexed="8"/>
        <rFont val="Arial"/>
        <family val="2"/>
      </rPr>
      <t>Órgano de dirección:</t>
    </r>
    <r>
      <rPr>
        <sz val="8"/>
        <color indexed="8"/>
        <rFont val="Arial"/>
        <family val="2"/>
      </rPr>
      <t xml:space="preserve"> Número de personas que integran el órgano de dirección responsable de la mediación, y las que ejercen</t>
    </r>
  </si>
  <si>
    <r>
      <rPr>
        <sz val="8"/>
        <color indexed="8"/>
        <rFont val="Symbol"/>
        <family val="1"/>
        <charset val="2"/>
      </rPr>
      <t xml:space="preserve">·  </t>
    </r>
    <r>
      <rPr>
        <sz val="8"/>
        <color indexed="8"/>
        <rFont val="Arial"/>
        <family val="2"/>
      </rPr>
      <t> </t>
    </r>
    <r>
      <rPr>
        <u/>
        <sz val="8"/>
        <color indexed="8"/>
        <rFont val="Arial"/>
        <family val="2"/>
      </rPr>
      <t>Responsable de la Actividad de Distribución:</t>
    </r>
    <r>
      <rPr>
        <sz val="8"/>
        <color indexed="8"/>
        <rFont val="Arial"/>
        <family val="2"/>
      </rPr>
      <t>persona que ejercer la actividad de dirección de la actividad de distribución</t>
    </r>
  </si>
  <si>
    <r>
      <t>·</t>
    </r>
    <r>
      <rPr>
        <sz val="7"/>
        <color indexed="8"/>
        <rFont val="Times New Roman"/>
        <family val="1"/>
      </rPr>
      <t xml:space="preserve">    </t>
    </r>
    <r>
      <rPr>
        <u/>
        <sz val="8"/>
        <color indexed="8"/>
        <rFont val="Arial"/>
        <family val="2"/>
      </rPr>
      <t>Empleados:</t>
    </r>
    <r>
      <rPr>
        <sz val="8"/>
        <color indexed="8"/>
        <rFont val="Arial"/>
        <family val="2"/>
      </rPr>
      <t xml:space="preserve"> Número de persona empleadas con contrato laboral.</t>
    </r>
  </si>
  <si>
    <r>
      <t>·</t>
    </r>
    <r>
      <rPr>
        <sz val="7"/>
        <color indexed="8"/>
        <rFont val="Times New Roman"/>
        <family val="1"/>
      </rPr>
      <t xml:space="preserve">    </t>
    </r>
    <r>
      <rPr>
        <u/>
        <sz val="8"/>
        <color indexed="8"/>
        <rFont val="Arial"/>
        <family val="2"/>
      </rPr>
      <t>Colaboradores externos</t>
    </r>
    <r>
      <rPr>
        <sz val="8"/>
        <color indexed="8"/>
        <rFont val="Arial"/>
        <family val="2"/>
      </rPr>
      <t>: Número de colaboradores externos que integran la red de distribución externa del agente de seguros vinculado.</t>
    </r>
  </si>
  <si>
    <r>
      <rPr>
        <sz val="8"/>
        <color indexed="8"/>
        <rFont val="Symbol"/>
        <family val="1"/>
        <charset val="2"/>
      </rPr>
      <t>·</t>
    </r>
    <r>
      <rPr>
        <sz val="8"/>
        <color indexed="8"/>
        <rFont val="Arial"/>
        <family val="2"/>
      </rPr>
      <t xml:space="preserve">  </t>
    </r>
    <r>
      <rPr>
        <u/>
        <sz val="8"/>
        <color indexed="8"/>
        <rFont val="Arial"/>
        <family val="2"/>
      </rPr>
      <t>Red de Distribució</t>
    </r>
    <r>
      <rPr>
        <sz val="8"/>
        <color indexed="8"/>
        <rFont val="Arial"/>
        <family val="2"/>
      </rPr>
      <t>n: número de personas que integran las redes o canales de distribución (oficinas, via internet, telefóica)</t>
    </r>
  </si>
  <si>
    <r>
      <t>·</t>
    </r>
    <r>
      <rPr>
        <sz val="7"/>
        <rFont val="Times New Roman"/>
        <family val="1"/>
      </rPr>
      <t xml:space="preserve">    </t>
    </r>
    <r>
      <rPr>
        <u/>
        <sz val="8"/>
        <color indexed="8"/>
        <rFont val="Arial"/>
        <family val="2"/>
      </rPr>
      <t>Otro  personal:</t>
    </r>
    <r>
      <rPr>
        <sz val="8"/>
        <color indexed="8"/>
        <rFont val="Arial"/>
        <family val="2"/>
      </rPr>
      <t xml:space="preserve"> Número de personas  que  prestan  funciones  sin  contrato  laboral  o  mercantil  (familiares, socios, administradores)</t>
    </r>
  </si>
  <si>
    <r>
      <rPr>
        <b/>
        <u/>
        <sz val="8"/>
        <color indexed="8"/>
        <rFont val="Arial"/>
        <family val="2"/>
      </rPr>
      <t>Formación continua</t>
    </r>
    <r>
      <rPr>
        <b/>
        <sz val="8"/>
        <color indexed="8"/>
        <rFont val="Arial"/>
        <family val="2"/>
      </rPr>
      <t xml:space="preserve">: </t>
    </r>
  </si>
  <si>
    <r>
      <t>Primas cobradas:</t>
    </r>
    <r>
      <rPr>
        <sz val="8"/>
        <rFont val="Arial"/>
        <family val="2"/>
      </rPr>
      <t xml:space="preserve"> Parte de las primas devengadas intermediadas que han sido cobradas por el corredor de seguros. </t>
    </r>
  </si>
  <si>
    <t>No debe rellenarse si el corredor no cobra las primas. Los importes se abonan directamente a la compañía aseguradora.</t>
  </si>
  <si>
    <r>
      <t>Volumen total de negocio:</t>
    </r>
    <r>
      <rPr>
        <sz val="8"/>
        <color indexed="8"/>
        <rFont val="Arial"/>
        <family val="2"/>
      </rPr>
      <t xml:space="preserve"> Importe total de las primas intermediadas. Estas casillas se autorellenan con la información de los modelos 2.2 y 2.3</t>
    </r>
  </si>
  <si>
    <t>Vida riesgo</t>
  </si>
  <si>
    <t>Vida ahorro</t>
  </si>
  <si>
    <t>No IBIPS</t>
  </si>
  <si>
    <t>IBIPS</t>
  </si>
  <si>
    <t>expuesto total o parcialmente, y directa o indirectamente, a las fluctuaciones del mercado.</t>
  </si>
  <si>
    <r>
      <rPr>
        <b/>
        <u/>
        <sz val="10"/>
        <rFont val="Arial"/>
        <family val="2"/>
      </rPr>
      <t>IBIPS</t>
    </r>
    <r>
      <rPr>
        <sz val="10"/>
        <rFont val="Arial"/>
        <family val="2"/>
      </rPr>
      <t xml:space="preserve">: productos de inversión basados en seguros. Productos de seguro que ofrece un valor de vencimiento o de rescate  </t>
    </r>
  </si>
  <si>
    <r>
      <rPr>
        <b/>
        <sz val="8"/>
        <color indexed="8"/>
        <rFont val="Arial"/>
        <family val="2"/>
      </rPr>
      <t xml:space="preserve">(1) </t>
    </r>
    <r>
      <rPr>
        <sz val="8"/>
        <color indexed="8"/>
        <rFont val="Arial"/>
        <family val="2"/>
      </rPr>
      <t>Valor añadido al coste de los factores: Es la renta bruta de las actividades de explotación tras ajustar el efecto</t>
    </r>
  </si>
  <si>
    <t>de las subvenciones de explotación y los impuestos indirectos. Para facilitar su cumplimentación, se ha incorporado</t>
  </si>
  <si>
    <t>una herramienta para su cálculo, a la que se accede pinchando en la pestaña "CALCULADORA VALOR AÑADIDO"</t>
  </si>
  <si>
    <r>
      <rPr>
        <b/>
        <sz val="8"/>
        <rFont val="Arial"/>
        <family val="2"/>
      </rPr>
      <t xml:space="preserve">(2) </t>
    </r>
    <r>
      <rPr>
        <sz val="8"/>
        <rFont val="Arial"/>
        <family val="2"/>
      </rPr>
      <t xml:space="preserve">Inversión bruta en bienes materiales: La inversión durante el período de referencia en bienes materiales, </t>
    </r>
  </si>
  <si>
    <t>(+) Honorarios Profesionales</t>
  </si>
  <si>
    <t>Una vez se han rellenado las casillas, la aplicación hace el cálculo y al aceptar traslada el importe al Modelo 3.2</t>
  </si>
  <si>
    <t>Formación continua (1)</t>
  </si>
  <si>
    <t xml:space="preserve">(1) Es necesario aportar certificado de la formación recibida </t>
  </si>
  <si>
    <t>■ FONDOS DE CLIENTES</t>
  </si>
  <si>
    <r>
      <rPr>
        <b/>
        <sz val="9"/>
        <rFont val="Arial"/>
        <family val="2"/>
      </rPr>
      <t>No recibe fondos de clientes:</t>
    </r>
    <r>
      <rPr>
        <sz val="9"/>
        <rFont val="Arial"/>
        <family val="2"/>
      </rPr>
      <t xml:space="preserve"> Contractualmente, se ha pactado de forma expresa con las entidades aseguradoras, que todos los importes abonados </t>
    </r>
  </si>
  <si>
    <t xml:space="preserve">por la clientela se realizarán directamente a través de domiciliación bancaria en cuentas abiertas a nombre de las entidades aseguradoras, </t>
  </si>
  <si>
    <t xml:space="preserve">y que todas las cantidades abonadas en concepto de indemnizaciones se entregarán directamente por las entidades aseguradoras a los tomadores </t>
  </si>
  <si>
    <t>de seguros, asegurados o beneficiarios.</t>
  </si>
  <si>
    <r>
      <rPr>
        <b/>
        <sz val="9"/>
        <color theme="1"/>
        <rFont val="Arial"/>
        <family val="2"/>
      </rPr>
      <t>Recibe fondos de clientes</t>
    </r>
    <r>
      <rPr>
        <sz val="9"/>
        <color theme="1"/>
        <rFont val="Arial"/>
        <family val="2"/>
      </rPr>
      <t xml:space="preserve"> y dispone de cuentas completamente separadas de acuerdo con lo dispuesto en el artículo 136.4 del RD-ley 3/2020</t>
    </r>
  </si>
  <si>
    <t>Identificación cuenta corriente clientes (IBAN):</t>
  </si>
  <si>
    <r>
      <t xml:space="preserve"> ·  </t>
    </r>
    <r>
      <rPr>
        <u/>
        <sz val="8"/>
        <color indexed="8"/>
        <rFont val="Arial"/>
        <family val="2"/>
      </rPr>
      <t>Órgano  de Administración:</t>
    </r>
    <r>
      <rPr>
        <sz val="8"/>
        <color indexed="8"/>
        <rFont val="Arial"/>
        <family val="2"/>
      </rPr>
      <t xml:space="preserve">  número de personas que integran el Órgano de Administración</t>
    </r>
  </si>
  <si>
    <t>Ejercicio: 2025</t>
  </si>
  <si>
    <t>Los recibos de los seguros de RC y Caución (1), o acreditación de cumplir la capacidad financiera, si aplica, deben cubrir el periodo comprendido desde el 1 de enero de 2025 hasta la fecha actual.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</si>
</sst>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4" formatCode="_-* #,##0.00\ &quot;€&quot;_-;\-* #,##0.00\ &quot;€&quot;_-;_-* &quot;-&quot;??\ &quot;€&quot;_-;_-@_-"/>
    <numFmt numFmtId="164" formatCode=";;;"/>
    <numFmt numFmtId="165" formatCode="00000"/>
    <numFmt numFmtId="166" formatCode="#,##0.00\ &quot;€&quot;"/>
  </numFmts>
  <fonts count="61" x14ac:knownFonts="1">
    <font>
      <sz val="10"/>
      <name val="Arial"/>
    </font>
    <font>
      <sz val="10"/>
      <name val="Arial"/>
      <family val="2"/>
    </font>
    <font>
      <b/>
      <sz val="9"/>
      <color indexed="8"/>
      <name val="Arial"/>
      <family val="2"/>
    </font>
    <font>
      <sz val="9"/>
      <name val="Arial"/>
      <family val="2"/>
    </font>
    <font>
      <b/>
      <sz val="10"/>
      <color indexed="8"/>
      <name val="Arial"/>
      <family val="2"/>
    </font>
    <font>
      <sz val="9"/>
      <color indexed="8"/>
      <name val="Arial"/>
      <family val="2"/>
    </font>
    <font>
      <b/>
      <sz val="12"/>
      <color indexed="8"/>
      <name val="Arial"/>
      <family val="2"/>
    </font>
    <font>
      <sz val="8"/>
      <color indexed="8"/>
      <name val="Arial"/>
      <family val="2"/>
    </font>
    <font>
      <sz val="7"/>
      <color indexed="8"/>
      <name val="Times New Roman"/>
      <family val="1"/>
    </font>
    <font>
      <sz val="8"/>
      <name val="Arial"/>
      <family val="2"/>
    </font>
    <font>
      <b/>
      <sz val="10"/>
      <name val="Arial"/>
      <family val="2"/>
    </font>
    <font>
      <sz val="9"/>
      <name val="Arial"/>
      <family val="2"/>
    </font>
    <font>
      <sz val="7"/>
      <name val="Times New Roman"/>
      <family val="1"/>
    </font>
    <font>
      <sz val="8"/>
      <name val="Arial"/>
      <family val="2"/>
    </font>
    <font>
      <sz val="10"/>
      <name val="Arial"/>
      <family val="2"/>
    </font>
    <font>
      <b/>
      <sz val="8"/>
      <color indexed="8"/>
      <name val="Arial"/>
      <family val="2"/>
    </font>
    <font>
      <i/>
      <u/>
      <sz val="8"/>
      <color indexed="8"/>
      <name val="Arial"/>
      <family val="2"/>
    </font>
    <font>
      <sz val="8"/>
      <color indexed="8"/>
      <name val="Symbol"/>
      <family val="1"/>
      <charset val="2"/>
    </font>
    <font>
      <sz val="8"/>
      <name val="Symbol"/>
      <family val="1"/>
      <charset val="2"/>
    </font>
    <font>
      <b/>
      <u/>
      <sz val="8"/>
      <color indexed="8"/>
      <name val="Arial"/>
      <family val="2"/>
    </font>
    <font>
      <sz val="10"/>
      <color indexed="8"/>
      <name val="Arial"/>
      <family val="2"/>
    </font>
    <font>
      <i/>
      <sz val="8"/>
      <color indexed="8"/>
      <name val="Arial"/>
      <family val="2"/>
    </font>
    <font>
      <b/>
      <sz val="10"/>
      <name val="Arial"/>
      <family val="2"/>
    </font>
    <font>
      <b/>
      <sz val="10"/>
      <color indexed="8"/>
      <name val="Arial"/>
      <family val="2"/>
    </font>
    <font>
      <u/>
      <sz val="10"/>
      <color indexed="12"/>
      <name val="Arial"/>
      <family val="2"/>
    </font>
    <font>
      <b/>
      <sz val="14"/>
      <color indexed="8"/>
      <name val="Arial"/>
      <family val="2"/>
    </font>
    <font>
      <u/>
      <sz val="10"/>
      <name val="Arial"/>
      <family val="2"/>
    </font>
    <font>
      <b/>
      <sz val="8"/>
      <name val="Arial"/>
      <family val="2"/>
    </font>
    <font>
      <b/>
      <u/>
      <sz val="10"/>
      <name val="Arial"/>
      <family val="2"/>
    </font>
    <font>
      <b/>
      <u/>
      <sz val="8"/>
      <name val="Arial"/>
      <family val="2"/>
    </font>
    <font>
      <b/>
      <sz val="6"/>
      <color indexed="8"/>
      <name val="Arial"/>
      <family val="2"/>
    </font>
    <font>
      <b/>
      <sz val="9"/>
      <name val="Arial"/>
      <family val="2"/>
    </font>
    <font>
      <b/>
      <sz val="12"/>
      <color indexed="8"/>
      <name val="Arial"/>
      <family val="2"/>
    </font>
    <font>
      <b/>
      <sz val="12"/>
      <name val="Arial"/>
      <family val="2"/>
    </font>
    <font>
      <sz val="10"/>
      <name val="Arial"/>
      <family val="2"/>
    </font>
    <font>
      <b/>
      <i/>
      <sz val="14"/>
      <name val="Arial"/>
      <family val="2"/>
    </font>
    <font>
      <sz val="10"/>
      <color indexed="8"/>
      <name val="Arial"/>
      <family val="2"/>
    </font>
    <font>
      <sz val="10"/>
      <name val="Arial"/>
      <family val="2"/>
    </font>
    <font>
      <sz val="11"/>
      <name val="Arial"/>
      <family val="2"/>
    </font>
    <font>
      <b/>
      <sz val="8"/>
      <color indexed="81"/>
      <name val="Tahoma"/>
      <family val="2"/>
    </font>
    <font>
      <sz val="8"/>
      <color indexed="81"/>
      <name val="Tahoma"/>
      <family val="2"/>
    </font>
    <font>
      <b/>
      <sz val="10"/>
      <color indexed="10"/>
      <name val="Arial"/>
      <family val="2"/>
    </font>
    <font>
      <i/>
      <sz val="9"/>
      <color rgb="FFC00000"/>
      <name val="Arial"/>
      <family val="2"/>
    </font>
    <font>
      <sz val="9"/>
      <color rgb="FFFF0000"/>
      <name val="Arial"/>
      <family val="2"/>
    </font>
    <font>
      <sz val="10"/>
      <color theme="1"/>
      <name val="Arial"/>
      <family val="2"/>
    </font>
    <font>
      <sz val="9"/>
      <name val="Times New Roman"/>
      <family val="1"/>
    </font>
    <font>
      <sz val="9"/>
      <color theme="1"/>
      <name val="Arial"/>
      <family val="2"/>
    </font>
    <font>
      <sz val="8"/>
      <color theme="1"/>
      <name val="Arial"/>
      <family val="2"/>
    </font>
    <font>
      <b/>
      <sz val="11"/>
      <color theme="1"/>
      <name val="Arial"/>
      <family val="2"/>
    </font>
    <font>
      <sz val="10"/>
      <color rgb="FFFF0000"/>
      <name val="Arial"/>
      <family val="2"/>
    </font>
    <font>
      <b/>
      <u/>
      <sz val="9"/>
      <name val="Arial"/>
      <family val="2"/>
    </font>
    <font>
      <b/>
      <sz val="10"/>
      <color rgb="FFFF0000"/>
      <name val="Arial"/>
      <family val="2"/>
    </font>
    <font>
      <b/>
      <u/>
      <sz val="10"/>
      <color indexed="8"/>
      <name val="Arial"/>
      <family val="2"/>
    </font>
    <font>
      <u/>
      <sz val="8"/>
      <color indexed="8"/>
      <name val="Arial"/>
      <family val="2"/>
    </font>
    <font>
      <b/>
      <sz val="9"/>
      <color rgb="FFFF0000"/>
      <name val="Arial"/>
      <family val="2"/>
    </font>
    <font>
      <sz val="9"/>
      <color indexed="81"/>
      <name val="Tahoma"/>
      <family val="2"/>
    </font>
    <font>
      <b/>
      <sz val="9"/>
      <color indexed="81"/>
      <name val="Tahoma"/>
      <family val="2"/>
    </font>
    <font>
      <b/>
      <sz val="12"/>
      <color rgb="FFFF0000"/>
      <name val="Arial"/>
      <family val="2"/>
    </font>
    <font>
      <u/>
      <sz val="9"/>
      <name val="Arial"/>
      <family val="2"/>
    </font>
    <font>
      <b/>
      <sz val="9"/>
      <color theme="1"/>
      <name val="Arial"/>
      <family val="2"/>
    </font>
    <font>
      <b/>
      <sz val="11"/>
      <color rgb="FFFF0000"/>
      <name val="Arial"/>
      <family val="2"/>
    </font>
  </fonts>
  <fills count="10">
    <fill>
      <patternFill patternType="none"/>
    </fill>
    <fill>
      <patternFill patternType="gray125"/>
    </fill>
    <fill>
      <patternFill patternType="solid">
        <fgColor indexed="9"/>
        <bgColor indexed="64"/>
      </patternFill>
    </fill>
    <fill>
      <patternFill patternType="solid">
        <fgColor indexed="43"/>
        <bgColor indexed="64"/>
      </patternFill>
    </fill>
    <fill>
      <patternFill patternType="solid">
        <fgColor indexed="47"/>
        <bgColor indexed="64"/>
      </patternFill>
    </fill>
    <fill>
      <patternFill patternType="solid">
        <fgColor indexed="65"/>
        <bgColor indexed="64"/>
      </patternFill>
    </fill>
    <fill>
      <patternFill patternType="solid">
        <fgColor indexed="42"/>
        <bgColor indexed="64"/>
      </patternFill>
    </fill>
    <fill>
      <patternFill patternType="solid">
        <fgColor rgb="FFFFFF99"/>
        <bgColor indexed="64"/>
      </patternFill>
    </fill>
    <fill>
      <patternFill patternType="solid">
        <fgColor theme="0"/>
        <bgColor indexed="64"/>
      </patternFill>
    </fill>
    <fill>
      <patternFill patternType="solid">
        <fgColor rgb="FF92D050"/>
        <bgColor indexed="64"/>
      </patternFill>
    </fill>
  </fills>
  <borders count="2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diagonal/>
    </border>
    <border>
      <left/>
      <right style="thin">
        <color indexed="64"/>
      </right>
      <top/>
      <bottom style="thin">
        <color indexed="64"/>
      </bottom>
      <diagonal/>
    </border>
    <border>
      <left/>
      <right style="thin">
        <color indexed="64"/>
      </right>
      <top style="thin">
        <color indexed="64"/>
      </top>
      <bottom/>
      <diagonal/>
    </border>
    <border>
      <left/>
      <right/>
      <top/>
      <bottom style="thin">
        <color indexed="64"/>
      </bottom>
      <diagonal/>
    </border>
    <border>
      <left/>
      <right/>
      <top style="thin">
        <color indexed="64"/>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diagonal/>
    </border>
  </borders>
  <cellStyleXfs count="3">
    <xf numFmtId="0" fontId="0" fillId="0" borderId="0"/>
    <xf numFmtId="44" fontId="1" fillId="0" borderId="0" applyFont="0" applyFill="0" applyBorder="0" applyAlignment="0" applyProtection="0"/>
    <xf numFmtId="0" fontId="24" fillId="0" borderId="0" applyNumberFormat="0" applyFill="0" applyBorder="0" applyAlignment="0" applyProtection="0">
      <alignment vertical="top"/>
      <protection locked="0"/>
    </xf>
  </cellStyleXfs>
  <cellXfs count="550">
    <xf numFmtId="0" fontId="0" fillId="0" borderId="0" xfId="0"/>
    <xf numFmtId="0" fontId="0" fillId="0" borderId="0" xfId="0" applyProtection="1">
      <protection hidden="1"/>
    </xf>
    <xf numFmtId="0" fontId="0" fillId="0" borderId="0" xfId="0" applyBorder="1" applyProtection="1">
      <protection hidden="1"/>
    </xf>
    <xf numFmtId="0" fontId="0" fillId="0" borderId="0" xfId="0" applyAlignment="1" applyProtection="1">
      <alignment horizontal="left"/>
      <protection hidden="1"/>
    </xf>
    <xf numFmtId="0" fontId="0" fillId="0" borderId="0" xfId="0" applyAlignment="1" applyProtection="1">
      <alignment horizontal="right"/>
      <protection hidden="1"/>
    </xf>
    <xf numFmtId="0" fontId="10" fillId="0" borderId="0" xfId="0" applyFont="1" applyAlignment="1" applyProtection="1">
      <alignment horizontal="center"/>
      <protection hidden="1"/>
    </xf>
    <xf numFmtId="0" fontId="9" fillId="0" borderId="0" xfId="0" applyFont="1" applyBorder="1" applyAlignment="1" applyProtection="1">
      <protection hidden="1"/>
    </xf>
    <xf numFmtId="0" fontId="20" fillId="0" borderId="0" xfId="0" applyFont="1" applyAlignment="1" applyProtection="1">
      <alignment horizontal="center"/>
      <protection hidden="1"/>
    </xf>
    <xf numFmtId="0" fontId="2" fillId="2" borderId="0" xfId="0" applyFont="1" applyFill="1" applyBorder="1" applyAlignment="1" applyProtection="1">
      <alignment vertical="top" wrapText="1"/>
      <protection hidden="1"/>
    </xf>
    <xf numFmtId="0" fontId="22" fillId="0" borderId="0" xfId="0" applyFont="1" applyProtection="1">
      <protection hidden="1"/>
    </xf>
    <xf numFmtId="0" fontId="23" fillId="0" borderId="0" xfId="0" applyFont="1" applyProtection="1">
      <protection hidden="1"/>
    </xf>
    <xf numFmtId="0" fontId="0" fillId="0" borderId="0" xfId="0" applyFill="1" applyProtection="1">
      <protection hidden="1"/>
    </xf>
    <xf numFmtId="0" fontId="7" fillId="0" borderId="0" xfId="0" applyFont="1" applyFill="1" applyBorder="1" applyAlignment="1" applyProtection="1">
      <protection hidden="1"/>
    </xf>
    <xf numFmtId="2" fontId="3" fillId="3" borderId="1" xfId="0" applyNumberFormat="1" applyFont="1" applyFill="1" applyBorder="1" applyAlignment="1" applyProtection="1">
      <alignment vertical="top" wrapText="1"/>
      <protection locked="0"/>
    </xf>
    <xf numFmtId="0" fontId="3" fillId="0" borderId="0" xfId="0" applyFont="1" applyFill="1" applyBorder="1" applyAlignment="1" applyProtection="1">
      <alignment vertical="top" wrapText="1"/>
      <protection hidden="1"/>
    </xf>
    <xf numFmtId="164" fontId="26" fillId="0" borderId="0" xfId="0" applyNumberFormat="1" applyFont="1" applyAlignment="1" applyProtection="1">
      <alignment horizontal="center"/>
      <protection hidden="1"/>
    </xf>
    <xf numFmtId="164" fontId="0" fillId="0" borderId="0" xfId="0" applyNumberFormat="1" applyAlignment="1" applyProtection="1">
      <alignment horizontal="center"/>
      <protection hidden="1"/>
    </xf>
    <xf numFmtId="0" fontId="23" fillId="0" borderId="0" xfId="0" applyFont="1" applyAlignment="1" applyProtection="1">
      <alignment horizontal="left"/>
      <protection hidden="1"/>
    </xf>
    <xf numFmtId="0" fontId="0" fillId="0" borderId="0" xfId="0" applyAlignment="1" applyProtection="1">
      <alignment horizontal="center"/>
      <protection hidden="1"/>
    </xf>
    <xf numFmtId="0" fontId="0" fillId="0" borderId="0" xfId="0" applyAlignment="1" applyProtection="1">
      <protection hidden="1"/>
    </xf>
    <xf numFmtId="0" fontId="6" fillId="0" borderId="0" xfId="0" applyNumberFormat="1" applyFont="1" applyAlignment="1" applyProtection="1">
      <protection hidden="1"/>
    </xf>
    <xf numFmtId="0" fontId="7" fillId="0" borderId="0" xfId="0" applyFont="1" applyFill="1" applyBorder="1" applyAlignment="1" applyProtection="1">
      <alignment horizontal="center"/>
      <protection hidden="1"/>
    </xf>
    <xf numFmtId="2" fontId="3" fillId="4" borderId="1" xfId="0" applyNumberFormat="1" applyFont="1" applyFill="1" applyBorder="1" applyAlignment="1" applyProtection="1">
      <alignment vertical="top" wrapText="1"/>
      <protection hidden="1"/>
    </xf>
    <xf numFmtId="2" fontId="3" fillId="3" borderId="1" xfId="0" applyNumberFormat="1" applyFont="1" applyFill="1" applyBorder="1" applyAlignment="1" applyProtection="1">
      <alignment wrapText="1"/>
      <protection locked="0"/>
    </xf>
    <xf numFmtId="2" fontId="3" fillId="4" borderId="1" xfId="0" applyNumberFormat="1" applyFont="1" applyFill="1" applyBorder="1" applyAlignment="1" applyProtection="1">
      <alignment wrapText="1"/>
      <protection hidden="1"/>
    </xf>
    <xf numFmtId="0" fontId="2" fillId="2" borderId="2" xfId="0" applyFont="1" applyFill="1" applyBorder="1" applyAlignment="1" applyProtection="1">
      <alignment horizontal="center" vertical="top" wrapText="1"/>
      <protection hidden="1"/>
    </xf>
    <xf numFmtId="0" fontId="10" fillId="0" borderId="3" xfId="0" applyFont="1" applyBorder="1" applyAlignment="1" applyProtection="1">
      <alignment horizontal="center"/>
      <protection hidden="1"/>
    </xf>
    <xf numFmtId="0" fontId="10" fillId="0" borderId="4" xfId="0" applyFont="1" applyBorder="1" applyAlignment="1" applyProtection="1">
      <alignment horizontal="center"/>
      <protection hidden="1"/>
    </xf>
    <xf numFmtId="0" fontId="10" fillId="0" borderId="5" xfId="0" applyFont="1" applyBorder="1" applyAlignment="1" applyProtection="1">
      <alignment horizontal="center"/>
      <protection hidden="1"/>
    </xf>
    <xf numFmtId="0" fontId="3" fillId="2" borderId="0" xfId="0" applyFont="1" applyFill="1" applyBorder="1" applyAlignment="1" applyProtection="1">
      <alignment vertical="top" wrapText="1"/>
      <protection hidden="1"/>
    </xf>
    <xf numFmtId="0" fontId="3" fillId="2" borderId="9" xfId="0" applyFont="1" applyFill="1" applyBorder="1" applyAlignment="1" applyProtection="1">
      <alignment vertical="top" wrapText="1"/>
      <protection hidden="1"/>
    </xf>
    <xf numFmtId="49" fontId="23" fillId="0" borderId="0" xfId="0" applyNumberFormat="1" applyFont="1" applyProtection="1">
      <protection hidden="1"/>
    </xf>
    <xf numFmtId="49" fontId="22" fillId="0" borderId="0" xfId="0" applyNumberFormat="1" applyFont="1" applyProtection="1">
      <protection hidden="1"/>
    </xf>
    <xf numFmtId="49" fontId="23" fillId="0" borderId="0" xfId="0" applyNumberFormat="1" applyFont="1" applyAlignment="1" applyProtection="1">
      <alignment horizontal="left"/>
      <protection hidden="1"/>
    </xf>
    <xf numFmtId="49" fontId="0" fillId="0" borderId="0" xfId="0" applyNumberFormat="1" applyBorder="1" applyAlignment="1" applyProtection="1">
      <alignment horizontal="center"/>
      <protection hidden="1"/>
    </xf>
    <xf numFmtId="49" fontId="14" fillId="0" borderId="0" xfId="0" applyNumberFormat="1" applyFont="1" applyAlignment="1" applyProtection="1">
      <alignment horizontal="left"/>
      <protection hidden="1"/>
    </xf>
    <xf numFmtId="49" fontId="14" fillId="0" borderId="0" xfId="0" applyNumberFormat="1" applyFont="1" applyAlignment="1" applyProtection="1">
      <protection hidden="1"/>
    </xf>
    <xf numFmtId="49" fontId="14" fillId="0" borderId="0" xfId="0" applyNumberFormat="1" applyFont="1" applyAlignment="1" applyProtection="1">
      <alignment horizontal="center"/>
      <protection hidden="1"/>
    </xf>
    <xf numFmtId="49" fontId="14" fillId="0" borderId="0" xfId="0" applyNumberFormat="1" applyFont="1" applyFill="1" applyBorder="1" applyAlignment="1" applyProtection="1">
      <alignment horizontal="center"/>
      <protection hidden="1"/>
    </xf>
    <xf numFmtId="2" fontId="3" fillId="0" borderId="0" xfId="0" applyNumberFormat="1" applyFont="1" applyFill="1" applyBorder="1" applyAlignment="1" applyProtection="1">
      <alignment vertical="top" wrapText="1"/>
      <protection hidden="1"/>
    </xf>
    <xf numFmtId="2" fontId="14" fillId="4" borderId="1" xfId="0" applyNumberFormat="1" applyFont="1" applyFill="1" applyBorder="1" applyAlignment="1" applyProtection="1">
      <alignment vertical="top" wrapText="1"/>
      <protection hidden="1"/>
    </xf>
    <xf numFmtId="49" fontId="5" fillId="0" borderId="0" xfId="0" applyNumberFormat="1" applyFont="1" applyFill="1" applyBorder="1" applyAlignment="1" applyProtection="1">
      <alignment horizontal="right"/>
      <protection hidden="1"/>
    </xf>
    <xf numFmtId="49" fontId="14" fillId="0" borderId="0" xfId="0" applyNumberFormat="1" applyFont="1" applyAlignment="1" applyProtection="1">
      <alignment horizontal="justify"/>
      <protection hidden="1"/>
    </xf>
    <xf numFmtId="49" fontId="14" fillId="0" borderId="0" xfId="0" applyNumberFormat="1" applyFont="1" applyBorder="1" applyAlignment="1" applyProtection="1">
      <alignment horizontal="left"/>
      <protection hidden="1"/>
    </xf>
    <xf numFmtId="49" fontId="5" fillId="0" borderId="0" xfId="0" applyNumberFormat="1" applyFont="1" applyBorder="1" applyProtection="1">
      <protection hidden="1"/>
    </xf>
    <xf numFmtId="0" fontId="9" fillId="0" borderId="0" xfId="0" applyFont="1" applyProtection="1">
      <protection hidden="1"/>
    </xf>
    <xf numFmtId="49" fontId="3" fillId="0" borderId="0" xfId="0" applyNumberFormat="1" applyFont="1" applyAlignment="1" applyProtection="1">
      <alignment horizontal="left" wrapText="1"/>
      <protection hidden="1"/>
    </xf>
    <xf numFmtId="0" fontId="0" fillId="2" borderId="0" xfId="0" applyFill="1"/>
    <xf numFmtId="49" fontId="0" fillId="4" borderId="3" xfId="0" applyNumberFormat="1" applyFill="1" applyBorder="1" applyAlignment="1">
      <alignment horizontal="center"/>
    </xf>
    <xf numFmtId="0" fontId="0" fillId="0" borderId="0" xfId="0" applyAlignment="1">
      <alignment horizontal="left"/>
    </xf>
    <xf numFmtId="49" fontId="11" fillId="4" borderId="3" xfId="0" applyNumberFormat="1" applyFont="1" applyFill="1" applyBorder="1" applyAlignment="1" applyProtection="1">
      <alignment horizontal="center"/>
      <protection hidden="1"/>
    </xf>
    <xf numFmtId="49" fontId="11" fillId="4" borderId="1" xfId="0" applyNumberFormat="1" applyFont="1" applyFill="1" applyBorder="1" applyAlignment="1" applyProtection="1">
      <alignment horizontal="center"/>
      <protection hidden="1"/>
    </xf>
    <xf numFmtId="0" fontId="10" fillId="2" borderId="0" xfId="0" applyFont="1" applyFill="1"/>
    <xf numFmtId="49" fontId="7" fillId="2" borderId="0" xfId="0" applyNumberFormat="1" applyFont="1" applyFill="1" applyAlignment="1" applyProtection="1">
      <alignment horizontal="left"/>
      <protection hidden="1"/>
    </xf>
    <xf numFmtId="49" fontId="13" fillId="2" borderId="0" xfId="0" applyNumberFormat="1" applyFont="1" applyFill="1" applyAlignment="1" applyProtection="1">
      <protection hidden="1"/>
    </xf>
    <xf numFmtId="0" fontId="23" fillId="2" borderId="0" xfId="0" applyFont="1" applyFill="1" applyProtection="1">
      <protection hidden="1"/>
    </xf>
    <xf numFmtId="0" fontId="22" fillId="0" borderId="0" xfId="0" applyFont="1" applyFill="1" applyProtection="1">
      <protection hidden="1"/>
    </xf>
    <xf numFmtId="0" fontId="23" fillId="0" borderId="0" xfId="0" applyFont="1" applyFill="1" applyAlignment="1" applyProtection="1">
      <alignment horizontal="left"/>
      <protection hidden="1"/>
    </xf>
    <xf numFmtId="49" fontId="2" fillId="0" borderId="9" xfId="0" applyNumberFormat="1" applyFont="1" applyFill="1" applyBorder="1" applyAlignment="1" applyProtection="1">
      <alignment horizontal="center" vertical="top" wrapText="1"/>
      <protection hidden="1"/>
    </xf>
    <xf numFmtId="2" fontId="3" fillId="0" borderId="9" xfId="0" applyNumberFormat="1" applyFont="1" applyFill="1" applyBorder="1" applyAlignment="1" applyProtection="1">
      <alignment vertical="top" wrapText="1"/>
      <protection hidden="1"/>
    </xf>
    <xf numFmtId="0" fontId="3" fillId="0" borderId="9" xfId="0" applyFont="1" applyFill="1" applyBorder="1" applyAlignment="1" applyProtection="1">
      <alignment vertical="top" wrapText="1"/>
      <protection hidden="1"/>
    </xf>
    <xf numFmtId="0" fontId="0" fillId="0" borderId="9" xfId="0" applyBorder="1" applyProtection="1">
      <protection hidden="1"/>
    </xf>
    <xf numFmtId="49" fontId="31" fillId="0" borderId="0" xfId="0" applyNumberFormat="1" applyFont="1" applyFill="1" applyBorder="1" applyAlignment="1" applyProtection="1">
      <alignment horizontal="right"/>
      <protection hidden="1"/>
    </xf>
    <xf numFmtId="2" fontId="3" fillId="3" borderId="1" xfId="0" applyNumberFormat="1" applyFont="1" applyFill="1" applyBorder="1" applyAlignment="1" applyProtection="1">
      <alignment vertical="center" wrapText="1"/>
      <protection locked="0"/>
    </xf>
    <xf numFmtId="2" fontId="3" fillId="4" borderId="1" xfId="0" applyNumberFormat="1" applyFont="1" applyFill="1" applyBorder="1" applyAlignment="1" applyProtection="1">
      <alignment vertical="center" wrapText="1"/>
      <protection hidden="1"/>
    </xf>
    <xf numFmtId="0" fontId="0" fillId="0" borderId="0" xfId="0" applyFill="1" applyAlignment="1" applyProtection="1">
      <alignment horizontal="center"/>
      <protection hidden="1"/>
    </xf>
    <xf numFmtId="0" fontId="23" fillId="0" borderId="0" xfId="0" applyFont="1" applyFill="1" applyProtection="1">
      <protection hidden="1"/>
    </xf>
    <xf numFmtId="0" fontId="10" fillId="0" borderId="0" xfId="0" applyFont="1" applyFill="1" applyAlignment="1" applyProtection="1">
      <alignment horizontal="center"/>
      <protection hidden="1"/>
    </xf>
    <xf numFmtId="0" fontId="0" fillId="0" borderId="0" xfId="0" applyFill="1" applyBorder="1" applyProtection="1">
      <protection hidden="1"/>
    </xf>
    <xf numFmtId="0" fontId="15" fillId="0" borderId="1" xfId="0" applyFont="1" applyFill="1" applyBorder="1" applyAlignment="1" applyProtection="1">
      <alignment horizontal="center" vertical="top" wrapText="1"/>
      <protection hidden="1"/>
    </xf>
    <xf numFmtId="2" fontId="15" fillId="0" borderId="1" xfId="0" applyNumberFormat="1" applyFont="1" applyFill="1" applyBorder="1" applyAlignment="1" applyProtection="1">
      <alignment horizontal="center" vertical="top" wrapText="1"/>
      <protection hidden="1"/>
    </xf>
    <xf numFmtId="0" fontId="30" fillId="0" borderId="0" xfId="0" applyFont="1" applyFill="1" applyBorder="1" applyAlignment="1" applyProtection="1">
      <alignment horizontal="center" vertical="top" wrapText="1"/>
      <protection hidden="1"/>
    </xf>
    <xf numFmtId="0" fontId="7" fillId="0" borderId="1" xfId="0" applyFont="1" applyFill="1" applyBorder="1" applyAlignment="1" applyProtection="1">
      <alignment horizontal="left" vertical="center" wrapText="1"/>
      <protection hidden="1"/>
    </xf>
    <xf numFmtId="2" fontId="0" fillId="0" borderId="0" xfId="0" applyNumberFormat="1" applyFill="1" applyProtection="1">
      <protection hidden="1"/>
    </xf>
    <xf numFmtId="49" fontId="14" fillId="0" borderId="2" xfId="0" applyNumberFormat="1" applyFont="1" applyBorder="1" applyAlignment="1" applyProtection="1">
      <protection hidden="1"/>
    </xf>
    <xf numFmtId="49" fontId="14" fillId="0" borderId="10" xfId="0" applyNumberFormat="1" applyFont="1" applyBorder="1" applyAlignment="1" applyProtection="1">
      <protection hidden="1"/>
    </xf>
    <xf numFmtId="0" fontId="20" fillId="0" borderId="9" xfId="0" applyFont="1" applyBorder="1" applyAlignment="1" applyProtection="1">
      <alignment horizontal="center"/>
      <protection hidden="1"/>
    </xf>
    <xf numFmtId="0" fontId="31" fillId="0" borderId="0" xfId="0" applyFont="1" applyFill="1" applyBorder="1" applyAlignment="1" applyProtection="1">
      <alignment horizontal="right"/>
      <protection hidden="1"/>
    </xf>
    <xf numFmtId="49" fontId="23" fillId="0" borderId="0" xfId="0" applyNumberFormat="1" applyFont="1" applyFill="1" applyProtection="1">
      <protection hidden="1"/>
    </xf>
    <xf numFmtId="49" fontId="22" fillId="0" borderId="0" xfId="0" applyNumberFormat="1" applyFont="1" applyFill="1" applyProtection="1">
      <protection hidden="1"/>
    </xf>
    <xf numFmtId="0" fontId="0" fillId="0" borderId="0" xfId="0" applyFill="1"/>
    <xf numFmtId="49" fontId="23" fillId="0" borderId="0" xfId="0" applyNumberFormat="1" applyFont="1" applyFill="1" applyAlignment="1" applyProtection="1">
      <alignment horizontal="left"/>
      <protection hidden="1"/>
    </xf>
    <xf numFmtId="0" fontId="0" fillId="0" borderId="0" xfId="0" applyFill="1" applyBorder="1" applyAlignment="1">
      <alignment horizontal="left"/>
    </xf>
    <xf numFmtId="49" fontId="0" fillId="0" borderId="0" xfId="0" applyNumberFormat="1" applyFill="1" applyBorder="1" applyAlignment="1">
      <alignment horizontal="left"/>
    </xf>
    <xf numFmtId="0" fontId="31" fillId="0" borderId="1" xfId="0" applyFont="1" applyFill="1" applyBorder="1" applyAlignment="1">
      <alignment horizontal="center"/>
    </xf>
    <xf numFmtId="0" fontId="31" fillId="0" borderId="1" xfId="0" applyFont="1" applyFill="1" applyBorder="1"/>
    <xf numFmtId="0" fontId="31" fillId="0" borderId="0" xfId="0" applyFont="1" applyFill="1" applyAlignment="1">
      <alignment horizontal="right"/>
    </xf>
    <xf numFmtId="0" fontId="17" fillId="0" borderId="0" xfId="0" applyFont="1" applyFill="1" applyAlignment="1" applyProtection="1">
      <protection hidden="1"/>
    </xf>
    <xf numFmtId="0" fontId="18" fillId="0" borderId="0" xfId="0" applyFont="1" applyFill="1" applyAlignment="1" applyProtection="1">
      <protection hidden="1"/>
    </xf>
    <xf numFmtId="0" fontId="18" fillId="0" borderId="0" xfId="0" applyFont="1" applyFill="1" applyAlignment="1" applyProtection="1">
      <alignment horizontal="left"/>
      <protection hidden="1"/>
    </xf>
    <xf numFmtId="0" fontId="29" fillId="0" borderId="0" xfId="0" applyFont="1" applyAlignment="1" applyProtection="1">
      <alignment horizontal="left"/>
      <protection hidden="1"/>
    </xf>
    <xf numFmtId="0" fontId="28" fillId="0" borderId="0" xfId="0" applyFont="1" applyAlignment="1" applyProtection="1">
      <alignment horizontal="left"/>
      <protection hidden="1"/>
    </xf>
    <xf numFmtId="0" fontId="0" fillId="5" borderId="0" xfId="0" applyFill="1" applyProtection="1">
      <protection hidden="1"/>
    </xf>
    <xf numFmtId="0" fontId="0" fillId="5" borderId="0" xfId="0" applyFill="1"/>
    <xf numFmtId="0" fontId="10" fillId="5" borderId="0" xfId="0" applyFont="1" applyFill="1" applyAlignment="1" applyProtection="1">
      <alignment horizontal="center"/>
      <protection hidden="1"/>
    </xf>
    <xf numFmtId="0" fontId="0" fillId="5" borderId="11" xfId="0" applyFill="1" applyBorder="1" applyProtection="1">
      <protection hidden="1"/>
    </xf>
    <xf numFmtId="0" fontId="0" fillId="5" borderId="12" xfId="0" applyFill="1" applyBorder="1" applyAlignment="1" applyProtection="1">
      <alignment horizontal="center"/>
      <protection hidden="1"/>
    </xf>
    <xf numFmtId="0" fontId="0" fillId="5" borderId="1" xfId="0" applyFill="1" applyBorder="1" applyProtection="1">
      <protection hidden="1"/>
    </xf>
    <xf numFmtId="0" fontId="0" fillId="5" borderId="13" xfId="0" applyFill="1" applyBorder="1" applyAlignment="1" applyProtection="1">
      <alignment horizontal="center"/>
      <protection hidden="1"/>
    </xf>
    <xf numFmtId="0" fontId="10" fillId="5" borderId="14" xfId="0" applyFont="1" applyFill="1" applyBorder="1" applyAlignment="1" applyProtection="1">
      <alignment horizontal="center"/>
      <protection hidden="1"/>
    </xf>
    <xf numFmtId="49" fontId="3" fillId="0" borderId="0" xfId="0" applyNumberFormat="1" applyFont="1" applyAlignment="1" applyProtection="1">
      <protection hidden="1"/>
    </xf>
    <xf numFmtId="0" fontId="27" fillId="0" borderId="0" xfId="0" applyNumberFormat="1" applyFont="1" applyAlignment="1" applyProtection="1">
      <alignment horizontal="center"/>
      <protection hidden="1"/>
    </xf>
    <xf numFmtId="49" fontId="15" fillId="0" borderId="0" xfId="0" applyNumberFormat="1" applyFont="1" applyFill="1" applyBorder="1" applyAlignment="1" applyProtection="1">
      <alignment horizontal="center" vertical="top" wrapText="1"/>
      <protection hidden="1"/>
    </xf>
    <xf numFmtId="0" fontId="19" fillId="2" borderId="0" xfId="0" applyNumberFormat="1" applyFont="1" applyFill="1" applyBorder="1" applyAlignment="1" applyProtection="1">
      <alignment horizontal="center" vertical="top" wrapText="1"/>
      <protection hidden="1"/>
    </xf>
    <xf numFmtId="0" fontId="15" fillId="2" borderId="0" xfId="0" applyNumberFormat="1" applyFont="1" applyFill="1" applyBorder="1" applyAlignment="1" applyProtection="1">
      <alignment horizontal="center" vertical="top" wrapText="1"/>
      <protection hidden="1"/>
    </xf>
    <xf numFmtId="0" fontId="19" fillId="2" borderId="0" xfId="0" applyFont="1" applyFill="1" applyBorder="1" applyAlignment="1" applyProtection="1">
      <alignment horizontal="center" vertical="top" wrapText="1"/>
      <protection hidden="1"/>
    </xf>
    <xf numFmtId="0" fontId="13" fillId="0" borderId="0" xfId="0" applyFont="1" applyFill="1" applyBorder="1" applyAlignment="1" applyProtection="1">
      <alignment vertical="top" wrapText="1"/>
      <protection hidden="1"/>
    </xf>
    <xf numFmtId="2" fontId="13" fillId="0" borderId="0" xfId="0" applyNumberFormat="1" applyFont="1" applyFill="1" applyBorder="1" applyAlignment="1" applyProtection="1">
      <alignment vertical="top" wrapText="1"/>
      <protection hidden="1"/>
    </xf>
    <xf numFmtId="0" fontId="13" fillId="0" borderId="0" xfId="0" applyFont="1" applyProtection="1">
      <protection hidden="1"/>
    </xf>
    <xf numFmtId="0" fontId="13" fillId="0" borderId="0" xfId="0" applyFont="1"/>
    <xf numFmtId="0" fontId="7" fillId="0" borderId="0" xfId="0" applyFont="1" applyBorder="1" applyAlignment="1" applyProtection="1">
      <alignment horizontal="left"/>
      <protection hidden="1"/>
    </xf>
    <xf numFmtId="49" fontId="7" fillId="0" borderId="0" xfId="0" applyNumberFormat="1" applyFont="1" applyFill="1" applyBorder="1" applyAlignment="1" applyProtection="1">
      <alignment horizontal="left"/>
      <protection hidden="1"/>
    </xf>
    <xf numFmtId="0" fontId="13" fillId="0" borderId="0" xfId="0" applyFont="1" applyFill="1" applyProtection="1">
      <protection hidden="1"/>
    </xf>
    <xf numFmtId="49" fontId="27" fillId="0" borderId="0" xfId="0" applyNumberFormat="1" applyFont="1" applyFill="1" applyBorder="1" applyAlignment="1" applyProtection="1">
      <alignment horizontal="right"/>
      <protection hidden="1"/>
    </xf>
    <xf numFmtId="49" fontId="9" fillId="0" borderId="0" xfId="0" applyNumberFormat="1" applyFont="1" applyBorder="1" applyAlignment="1" applyProtection="1">
      <alignment horizontal="center"/>
      <protection hidden="1"/>
    </xf>
    <xf numFmtId="14" fontId="14" fillId="3" borderId="1" xfId="0" applyNumberFormat="1" applyFont="1" applyFill="1" applyBorder="1" applyAlignment="1" applyProtection="1">
      <protection locked="0"/>
    </xf>
    <xf numFmtId="0" fontId="10" fillId="3" borderId="1" xfId="0" applyFont="1" applyFill="1" applyBorder="1" applyAlignment="1" applyProtection="1">
      <alignment horizontal="center"/>
      <protection locked="0"/>
    </xf>
    <xf numFmtId="4" fontId="0" fillId="3" borderId="1" xfId="0" applyNumberFormat="1" applyFill="1" applyBorder="1" applyProtection="1">
      <protection locked="0"/>
    </xf>
    <xf numFmtId="4" fontId="3" fillId="3" borderId="1" xfId="0" applyNumberFormat="1" applyFont="1" applyFill="1" applyBorder="1" applyAlignment="1" applyProtection="1">
      <alignment vertical="top" wrapText="1"/>
      <protection locked="0"/>
    </xf>
    <xf numFmtId="4" fontId="3" fillId="3" borderId="1" xfId="0" applyNumberFormat="1" applyFont="1" applyFill="1" applyBorder="1" applyProtection="1">
      <protection locked="0"/>
    </xf>
    <xf numFmtId="4" fontId="11" fillId="3" borderId="15" xfId="0" applyNumberFormat="1" applyFont="1" applyFill="1" applyBorder="1" applyProtection="1">
      <protection locked="0"/>
    </xf>
    <xf numFmtId="4" fontId="11" fillId="3" borderId="16" xfId="0" applyNumberFormat="1" applyFont="1" applyFill="1" applyBorder="1" applyProtection="1">
      <protection locked="0"/>
    </xf>
    <xf numFmtId="4" fontId="11" fillId="4" borderId="17" xfId="0" applyNumberFormat="1" applyFont="1" applyFill="1" applyBorder="1" applyProtection="1">
      <protection hidden="1"/>
    </xf>
    <xf numFmtId="4" fontId="0" fillId="3" borderId="1" xfId="0" applyNumberFormat="1" applyFill="1" applyBorder="1" applyAlignment="1" applyProtection="1">
      <protection locked="0"/>
    </xf>
    <xf numFmtId="4" fontId="0" fillId="4" borderId="1" xfId="0" applyNumberFormat="1" applyFill="1" applyBorder="1" applyAlignment="1" applyProtection="1">
      <alignment horizontal="right"/>
      <protection hidden="1"/>
    </xf>
    <xf numFmtId="4" fontId="10" fillId="4" borderId="1" xfId="0" applyNumberFormat="1" applyFont="1" applyFill="1" applyBorder="1" applyAlignment="1" applyProtection="1">
      <alignment vertical="top" wrapText="1"/>
      <protection hidden="1"/>
    </xf>
    <xf numFmtId="4" fontId="10" fillId="4" borderId="1" xfId="0" applyNumberFormat="1" applyFont="1" applyFill="1" applyBorder="1" applyAlignment="1" applyProtection="1">
      <alignment horizontal="right"/>
      <protection hidden="1"/>
    </xf>
    <xf numFmtId="4" fontId="10" fillId="4" borderId="1" xfId="0" applyNumberFormat="1" applyFont="1" applyFill="1" applyBorder="1" applyAlignment="1" applyProtection="1">
      <protection hidden="1"/>
    </xf>
    <xf numFmtId="4" fontId="10" fillId="4" borderId="1" xfId="0" applyNumberFormat="1" applyFont="1" applyFill="1" applyBorder="1" applyProtection="1">
      <protection hidden="1"/>
    </xf>
    <xf numFmtId="0" fontId="27" fillId="6" borderId="1" xfId="0" applyFont="1" applyFill="1" applyBorder="1" applyAlignment="1" applyProtection="1">
      <alignment horizontal="center"/>
      <protection locked="0"/>
    </xf>
    <xf numFmtId="49" fontId="5" fillId="0" borderId="0" xfId="0" applyNumberFormat="1" applyFont="1" applyFill="1" applyBorder="1" applyAlignment="1" applyProtection="1"/>
    <xf numFmtId="49" fontId="0" fillId="0" borderId="0" xfId="0" applyNumberFormat="1" applyFill="1" applyBorder="1" applyAlignment="1" applyProtection="1">
      <alignment horizontal="left"/>
    </xf>
    <xf numFmtId="3" fontId="14" fillId="0" borderId="0" xfId="0" applyNumberFormat="1" applyFont="1" applyFill="1" applyBorder="1" applyAlignment="1" applyProtection="1">
      <alignment horizontal="left"/>
    </xf>
    <xf numFmtId="2" fontId="13" fillId="0" borderId="0" xfId="0" applyNumberFormat="1" applyFont="1" applyFill="1" applyBorder="1" applyAlignment="1" applyProtection="1">
      <alignment vertical="top" wrapText="1"/>
    </xf>
    <xf numFmtId="2" fontId="13" fillId="0" borderId="0" xfId="0" applyNumberFormat="1" applyFont="1" applyFill="1" applyBorder="1" applyProtection="1"/>
    <xf numFmtId="0" fontId="13" fillId="0" borderId="0" xfId="0" applyFont="1" applyFill="1" applyBorder="1" applyProtection="1"/>
    <xf numFmtId="0" fontId="13" fillId="0" borderId="0" xfId="0" applyFont="1" applyProtection="1"/>
    <xf numFmtId="0" fontId="0" fillId="2" borderId="0" xfId="0" applyFill="1" applyProtection="1"/>
    <xf numFmtId="0" fontId="0" fillId="2" borderId="0" xfId="0" applyFill="1" applyBorder="1" applyAlignment="1" applyProtection="1">
      <alignment horizontal="center"/>
    </xf>
    <xf numFmtId="0" fontId="9" fillId="2" borderId="0" xfId="0" applyFont="1" applyFill="1" applyProtection="1"/>
    <xf numFmtId="0" fontId="5" fillId="0" borderId="0" xfId="0" applyFont="1" applyBorder="1" applyAlignment="1" applyProtection="1">
      <alignment horizontal="right"/>
      <protection hidden="1"/>
    </xf>
    <xf numFmtId="3" fontId="3" fillId="3" borderId="1" xfId="0" applyNumberFormat="1" applyFont="1" applyFill="1" applyBorder="1" applyProtection="1">
      <protection locked="0"/>
    </xf>
    <xf numFmtId="3" fontId="3" fillId="3" borderId="18" xfId="0" applyNumberFormat="1" applyFont="1" applyFill="1" applyBorder="1" applyProtection="1">
      <protection locked="0"/>
    </xf>
    <xf numFmtId="0" fontId="11" fillId="3" borderId="1" xfId="0" applyFont="1" applyFill="1" applyBorder="1" applyAlignment="1" applyProtection="1">
      <alignment horizontal="left"/>
      <protection locked="0"/>
    </xf>
    <xf numFmtId="49" fontId="1" fillId="3" borderId="3" xfId="0" applyNumberFormat="1" applyFont="1" applyFill="1" applyBorder="1" applyAlignment="1" applyProtection="1">
      <alignment horizontal="left"/>
      <protection locked="0"/>
    </xf>
    <xf numFmtId="49" fontId="1" fillId="0" borderId="0" xfId="0" applyNumberFormat="1" applyFont="1" applyBorder="1" applyProtection="1">
      <protection hidden="1"/>
    </xf>
    <xf numFmtId="49" fontId="36" fillId="0" borderId="1" xfId="0" applyNumberFormat="1" applyFont="1" applyBorder="1" applyProtection="1">
      <protection hidden="1"/>
    </xf>
    <xf numFmtId="165" fontId="37" fillId="3" borderId="1" xfId="0" applyNumberFormat="1" applyFont="1" applyFill="1" applyBorder="1" applyAlignment="1" applyProtection="1">
      <alignment horizontal="left"/>
      <protection locked="0"/>
    </xf>
    <xf numFmtId="49" fontId="37" fillId="0" borderId="1" xfId="0" applyNumberFormat="1" applyFont="1" applyBorder="1" applyAlignment="1" applyProtection="1">
      <protection hidden="1"/>
    </xf>
    <xf numFmtId="49" fontId="37" fillId="3" borderId="1" xfId="0" applyNumberFormat="1" applyFont="1" applyFill="1" applyBorder="1" applyAlignment="1" applyProtection="1">
      <alignment horizontal="left"/>
      <protection locked="0"/>
    </xf>
    <xf numFmtId="0" fontId="10" fillId="4" borderId="1" xfId="0" applyFont="1" applyFill="1" applyBorder="1"/>
    <xf numFmtId="3" fontId="10" fillId="4" borderId="5" xfId="0" applyNumberFormat="1" applyFont="1" applyFill="1" applyBorder="1"/>
    <xf numFmtId="0" fontId="1" fillId="3" borderId="1" xfId="0" applyFont="1" applyFill="1" applyBorder="1" applyProtection="1">
      <protection locked="0"/>
    </xf>
    <xf numFmtId="0" fontId="1" fillId="4" borderId="1" xfId="0" applyFont="1" applyFill="1" applyBorder="1"/>
    <xf numFmtId="0" fontId="1" fillId="3" borderId="1" xfId="0" applyFont="1" applyFill="1" applyBorder="1" applyAlignment="1" applyProtection="1">
      <alignment horizontal="right"/>
      <protection locked="0"/>
    </xf>
    <xf numFmtId="2" fontId="31" fillId="4" borderId="1" xfId="0" applyNumberFormat="1" applyFont="1" applyFill="1" applyBorder="1" applyAlignment="1" applyProtection="1">
      <alignment vertical="top" wrapText="1"/>
      <protection hidden="1"/>
    </xf>
    <xf numFmtId="49" fontId="2" fillId="0" borderId="0" xfId="0" applyNumberFormat="1" applyFont="1" applyFill="1" applyBorder="1" applyAlignment="1" applyProtection="1">
      <alignment horizontal="center" vertical="top" wrapText="1"/>
      <protection hidden="1"/>
    </xf>
    <xf numFmtId="0" fontId="0" fillId="0" borderId="0" xfId="0" applyBorder="1"/>
    <xf numFmtId="0" fontId="0" fillId="2" borderId="7" xfId="0" applyFill="1" applyBorder="1"/>
    <xf numFmtId="49" fontId="14" fillId="0" borderId="0" xfId="0" applyNumberFormat="1" applyFont="1" applyBorder="1" applyAlignment="1" applyProtection="1">
      <alignment horizontal="right"/>
      <protection hidden="1"/>
    </xf>
    <xf numFmtId="49" fontId="38" fillId="0" borderId="0" xfId="0" applyNumberFormat="1" applyFont="1" applyBorder="1" applyAlignment="1" applyProtection="1">
      <alignment horizontal="right"/>
      <protection hidden="1"/>
    </xf>
    <xf numFmtId="4" fontId="3" fillId="3" borderId="18" xfId="0" applyNumberFormat="1" applyFont="1" applyFill="1" applyBorder="1" applyAlignment="1" applyProtection="1">
      <alignment horizontal="right" vertical="center" wrapText="1"/>
      <protection locked="0"/>
    </xf>
    <xf numFmtId="4" fontId="3" fillId="3" borderId="19" xfId="0" applyNumberFormat="1" applyFont="1" applyFill="1" applyBorder="1" applyAlignment="1" applyProtection="1">
      <alignment horizontal="right" vertical="center" wrapText="1"/>
      <protection locked="0"/>
    </xf>
    <xf numFmtId="4" fontId="3" fillId="3" borderId="20" xfId="0" applyNumberFormat="1" applyFont="1" applyFill="1" applyBorder="1" applyAlignment="1" applyProtection="1">
      <alignment horizontal="right" vertical="center" wrapText="1"/>
      <protection locked="0"/>
    </xf>
    <xf numFmtId="49" fontId="5" fillId="3" borderId="18" xfId="0" applyNumberFormat="1" applyFont="1" applyFill="1" applyBorder="1" applyAlignment="1" applyProtection="1">
      <alignment horizontal="left" vertical="center" wrapText="1"/>
      <protection locked="0"/>
    </xf>
    <xf numFmtId="49" fontId="5" fillId="3" borderId="20" xfId="0" applyNumberFormat="1" applyFont="1" applyFill="1" applyBorder="1" applyAlignment="1" applyProtection="1">
      <alignment horizontal="left" vertical="center" wrapText="1"/>
      <protection locked="0"/>
    </xf>
    <xf numFmtId="0" fontId="3" fillId="3" borderId="18" xfId="0" applyFont="1" applyFill="1" applyBorder="1" applyAlignment="1" applyProtection="1">
      <alignment horizontal="left" vertical="center" wrapText="1"/>
      <protection locked="0"/>
    </xf>
    <xf numFmtId="0" fontId="3" fillId="3" borderId="19" xfId="0" applyFont="1" applyFill="1" applyBorder="1" applyAlignment="1" applyProtection="1">
      <alignment horizontal="left" vertical="center" wrapText="1"/>
      <protection locked="0"/>
    </xf>
    <xf numFmtId="0" fontId="3" fillId="3" borderId="20" xfId="0" applyFont="1" applyFill="1" applyBorder="1" applyAlignment="1" applyProtection="1">
      <alignment horizontal="left" vertical="center" wrapText="1"/>
      <protection locked="0"/>
    </xf>
    <xf numFmtId="0" fontId="26" fillId="5" borderId="1" xfId="0" applyFont="1" applyFill="1" applyBorder="1" applyProtection="1">
      <protection hidden="1"/>
    </xf>
    <xf numFmtId="0" fontId="20" fillId="0" borderId="1" xfId="0" applyFont="1" applyFill="1" applyBorder="1" applyAlignment="1" applyProtection="1">
      <protection hidden="1"/>
    </xf>
    <xf numFmtId="0" fontId="20" fillId="0" borderId="1" xfId="0" applyFont="1" applyBorder="1" applyAlignment="1" applyProtection="1">
      <protection hidden="1"/>
    </xf>
    <xf numFmtId="0" fontId="1" fillId="2" borderId="0" xfId="0" applyFont="1" applyFill="1" applyAlignment="1">
      <alignment horizontal="right"/>
    </xf>
    <xf numFmtId="0" fontId="1" fillId="2" borderId="4" xfId="0" applyFont="1" applyFill="1" applyBorder="1"/>
    <xf numFmtId="0" fontId="41" fillId="5" borderId="0" xfId="0" applyFont="1" applyFill="1"/>
    <xf numFmtId="49" fontId="1" fillId="0" borderId="0" xfId="0" applyNumberFormat="1" applyFont="1" applyAlignment="1" applyProtection="1">
      <protection hidden="1"/>
    </xf>
    <xf numFmtId="0" fontId="10" fillId="3" borderId="1" xfId="0" applyFont="1" applyFill="1" applyBorder="1" applyAlignment="1" applyProtection="1">
      <alignment horizontal="left"/>
      <protection locked="0"/>
    </xf>
    <xf numFmtId="0" fontId="1" fillId="0" borderId="0" xfId="0" applyFont="1" applyFill="1" applyProtection="1">
      <protection hidden="1"/>
    </xf>
    <xf numFmtId="0" fontId="10" fillId="0" borderId="0" xfId="0" applyFont="1" applyFill="1" applyBorder="1" applyAlignment="1" applyProtection="1">
      <alignment horizontal="left"/>
      <protection locked="0"/>
    </xf>
    <xf numFmtId="0" fontId="26" fillId="0" borderId="0" xfId="0" applyFont="1" applyProtection="1">
      <protection hidden="1"/>
    </xf>
    <xf numFmtId="0" fontId="0" fillId="0" borderId="0" xfId="0" applyFill="1" applyBorder="1" applyAlignment="1" applyProtection="1">
      <alignment horizontal="left"/>
      <protection locked="0"/>
    </xf>
    <xf numFmtId="0" fontId="1" fillId="0" borderId="0" xfId="0" applyFont="1" applyProtection="1">
      <protection hidden="1"/>
    </xf>
    <xf numFmtId="2" fontId="1" fillId="7" borderId="1" xfId="0" applyNumberFormat="1" applyFont="1" applyFill="1" applyBorder="1" applyAlignment="1" applyProtection="1">
      <alignment horizontal="center" vertical="top" wrapText="1"/>
      <protection locked="0"/>
    </xf>
    <xf numFmtId="49" fontId="3" fillId="0" borderId="0" xfId="0" applyNumberFormat="1" applyFont="1" applyFill="1" applyBorder="1" applyAlignment="1">
      <alignment horizontal="left"/>
    </xf>
    <xf numFmtId="0" fontId="1" fillId="0" borderId="21" xfId="0" applyFont="1" applyFill="1" applyBorder="1" applyAlignment="1" applyProtection="1">
      <protection hidden="1"/>
    </xf>
    <xf numFmtId="0" fontId="1" fillId="0" borderId="0" xfId="0" applyFont="1" applyFill="1" applyAlignment="1" applyProtection="1">
      <protection hidden="1"/>
    </xf>
    <xf numFmtId="0" fontId="7" fillId="0" borderId="0" xfId="0" applyFont="1" applyFill="1" applyAlignment="1" applyProtection="1">
      <protection hidden="1"/>
    </xf>
    <xf numFmtId="0" fontId="15" fillId="0" borderId="0" xfId="0" applyFont="1" applyFill="1" applyAlignment="1" applyProtection="1">
      <protection hidden="1"/>
    </xf>
    <xf numFmtId="49" fontId="3" fillId="0" borderId="0" xfId="0" applyNumberFormat="1" applyFont="1" applyAlignment="1" applyProtection="1">
      <alignment horizontal="left"/>
      <protection hidden="1"/>
    </xf>
    <xf numFmtId="49" fontId="46" fillId="2" borderId="0" xfId="0" applyNumberFormat="1" applyFont="1" applyFill="1" applyAlignment="1" applyProtection="1">
      <protection hidden="1"/>
    </xf>
    <xf numFmtId="0" fontId="47" fillId="0" borderId="0" xfId="0" applyFont="1" applyProtection="1">
      <protection hidden="1"/>
    </xf>
    <xf numFmtId="0" fontId="44" fillId="0" borderId="0" xfId="0" applyFont="1" applyProtection="1">
      <protection hidden="1"/>
    </xf>
    <xf numFmtId="0" fontId="48" fillId="0" borderId="0" xfId="0" applyFont="1" applyFill="1" applyAlignment="1" applyProtection="1">
      <alignment horizontal="justify" wrapText="1"/>
      <protection hidden="1"/>
    </xf>
    <xf numFmtId="0" fontId="10" fillId="0" borderId="0" xfId="0" applyFont="1" applyProtection="1">
      <protection hidden="1"/>
    </xf>
    <xf numFmtId="0" fontId="27" fillId="0" borderId="0" xfId="0" applyFont="1" applyProtection="1">
      <protection hidden="1"/>
    </xf>
    <xf numFmtId="0" fontId="10" fillId="0" borderId="0" xfId="0" applyFont="1" applyAlignment="1" applyProtection="1">
      <alignment horizontal="left"/>
      <protection hidden="1"/>
    </xf>
    <xf numFmtId="0" fontId="0" fillId="8" borderId="0" xfId="0" applyFill="1" applyProtection="1">
      <protection hidden="1"/>
    </xf>
    <xf numFmtId="49" fontId="31" fillId="2" borderId="0" xfId="0" applyNumberFormat="1" applyFont="1" applyFill="1" applyAlignment="1" applyProtection="1">
      <protection hidden="1"/>
    </xf>
    <xf numFmtId="0" fontId="10" fillId="0" borderId="0" xfId="0" applyFont="1" applyFill="1" applyProtection="1">
      <protection hidden="1"/>
    </xf>
    <xf numFmtId="0" fontId="44" fillId="0" borderId="0" xfId="0" applyFont="1" applyFill="1"/>
    <xf numFmtId="0" fontId="15" fillId="8" borderId="0" xfId="0" applyFont="1" applyFill="1" applyAlignment="1" applyProtection="1">
      <protection hidden="1"/>
    </xf>
    <xf numFmtId="0" fontId="7" fillId="8" borderId="0" xfId="0" applyFont="1" applyFill="1" applyAlignment="1" applyProtection="1">
      <protection hidden="1"/>
    </xf>
    <xf numFmtId="49" fontId="2" fillId="0" borderId="0" xfId="0" applyNumberFormat="1" applyFont="1" applyFill="1" applyBorder="1" applyAlignment="1" applyProtection="1">
      <alignment horizontal="left" vertical="top" wrapText="1"/>
      <protection hidden="1"/>
    </xf>
    <xf numFmtId="0" fontId="10" fillId="8" borderId="0" xfId="0" applyFont="1" applyFill="1" applyBorder="1" applyAlignment="1" applyProtection="1">
      <alignment horizontal="left"/>
      <protection locked="0"/>
    </xf>
    <xf numFmtId="0" fontId="10" fillId="0" borderId="0" xfId="0" applyFont="1" applyFill="1"/>
    <xf numFmtId="0" fontId="0" fillId="7" borderId="20" xfId="0" applyFill="1" applyBorder="1" applyAlignment="1" applyProtection="1">
      <alignment horizontal="center"/>
      <protection locked="0"/>
    </xf>
    <xf numFmtId="0" fontId="1" fillId="0" borderId="0" xfId="0" applyFont="1" applyFill="1"/>
    <xf numFmtId="2" fontId="1" fillId="0" borderId="0" xfId="0" applyNumberFormat="1" applyFont="1" applyFill="1" applyBorder="1" applyAlignment="1" applyProtection="1">
      <alignment vertical="top" wrapText="1"/>
    </xf>
    <xf numFmtId="0" fontId="3" fillId="0" borderId="0" xfId="0" applyFont="1" applyFill="1" applyBorder="1" applyAlignment="1" applyProtection="1">
      <alignment vertical="top" wrapText="1"/>
    </xf>
    <xf numFmtId="0" fontId="0" fillId="0" borderId="0" xfId="0" applyFill="1" applyProtection="1"/>
    <xf numFmtId="0" fontId="7" fillId="8" borderId="1" xfId="0" applyFont="1" applyFill="1" applyBorder="1" applyAlignment="1" applyProtection="1">
      <alignment horizontal="left" vertical="center" wrapText="1"/>
      <protection hidden="1"/>
    </xf>
    <xf numFmtId="0" fontId="9" fillId="0" borderId="0" xfId="0" applyFont="1" applyFill="1" applyProtection="1">
      <protection hidden="1"/>
    </xf>
    <xf numFmtId="49" fontId="20" fillId="0" borderId="0" xfId="0" applyNumberFormat="1" applyFont="1" applyFill="1" applyBorder="1" applyAlignment="1" applyProtection="1"/>
    <xf numFmtId="0" fontId="3" fillId="4" borderId="1" xfId="0" applyNumberFormat="1" applyFont="1" applyFill="1" applyBorder="1" applyAlignment="1">
      <alignment horizontal="right"/>
    </xf>
    <xf numFmtId="1" fontId="3" fillId="4" borderId="1" xfId="0" applyNumberFormat="1" applyFont="1" applyFill="1" applyBorder="1" applyAlignment="1">
      <alignment horizontal="right"/>
    </xf>
    <xf numFmtId="49" fontId="1" fillId="3" borderId="1" xfId="0" applyNumberFormat="1" applyFont="1" applyFill="1" applyBorder="1" applyAlignment="1" applyProtection="1">
      <alignment horizontal="center"/>
      <protection locked="0"/>
    </xf>
    <xf numFmtId="166" fontId="1" fillId="3" borderId="1" xfId="0" applyNumberFormat="1" applyFont="1" applyFill="1" applyBorder="1" applyProtection="1">
      <protection locked="0"/>
    </xf>
    <xf numFmtId="166" fontId="10" fillId="4" borderId="5" xfId="0" applyNumberFormat="1" applyFont="1" applyFill="1" applyBorder="1"/>
    <xf numFmtId="0" fontId="0" fillId="8" borderId="0" xfId="0" applyFill="1"/>
    <xf numFmtId="0" fontId="18" fillId="9" borderId="0" xfId="0" applyFont="1" applyFill="1" applyAlignment="1" applyProtection="1">
      <protection hidden="1"/>
    </xf>
    <xf numFmtId="0" fontId="0" fillId="0" borderId="0" xfId="0" applyAlignment="1" applyProtection="1">
      <alignment horizontal="center"/>
      <protection hidden="1"/>
    </xf>
    <xf numFmtId="0" fontId="15" fillId="0" borderId="0" xfId="0" applyFont="1" applyFill="1" applyAlignment="1" applyProtection="1">
      <alignment horizontal="left"/>
      <protection hidden="1"/>
    </xf>
    <xf numFmtId="0" fontId="7" fillId="0" borderId="0" xfId="0" applyFont="1" applyFill="1" applyAlignment="1" applyProtection="1">
      <alignment horizontal="left"/>
      <protection hidden="1"/>
    </xf>
    <xf numFmtId="0" fontId="7" fillId="0" borderId="0" xfId="0" applyFont="1" applyFill="1" applyAlignment="1" applyProtection="1">
      <protection hidden="1"/>
    </xf>
    <xf numFmtId="0" fontId="15" fillId="0" borderId="0" xfId="0" applyFont="1" applyFill="1" applyAlignment="1" applyProtection="1">
      <protection hidden="1"/>
    </xf>
    <xf numFmtId="0" fontId="9" fillId="0" borderId="0" xfId="0" applyFont="1" applyAlignment="1" applyProtection="1">
      <alignment horizontal="left"/>
      <protection hidden="1"/>
    </xf>
    <xf numFmtId="0" fontId="5" fillId="2" borderId="1" xfId="0" applyFont="1" applyFill="1" applyBorder="1" applyAlignment="1" applyProtection="1">
      <alignment horizontal="left" vertical="top" wrapText="1"/>
    </xf>
    <xf numFmtId="0" fontId="5" fillId="2" borderId="1" xfId="0" applyFont="1" applyFill="1" applyBorder="1" applyAlignment="1" applyProtection="1">
      <alignment horizontal="left" vertical="top" wrapText="1"/>
      <protection hidden="1"/>
    </xf>
    <xf numFmtId="0" fontId="3" fillId="2" borderId="0" xfId="0" applyFont="1" applyFill="1" applyBorder="1" applyAlignment="1" applyProtection="1">
      <alignment horizontal="center" vertical="top" wrapText="1"/>
      <protection hidden="1"/>
    </xf>
    <xf numFmtId="4" fontId="0" fillId="3" borderId="1" xfId="0" applyNumberFormat="1" applyFill="1" applyBorder="1" applyAlignment="1" applyProtection="1">
      <protection locked="0"/>
    </xf>
    <xf numFmtId="0" fontId="10" fillId="3" borderId="23" xfId="0" applyFont="1" applyFill="1" applyBorder="1" applyAlignment="1" applyProtection="1">
      <alignment horizontal="center"/>
      <protection locked="0"/>
    </xf>
    <xf numFmtId="0" fontId="19" fillId="0" borderId="0" xfId="0" applyFont="1" applyFill="1" applyAlignment="1" applyProtection="1">
      <alignment horizontal="left"/>
      <protection hidden="1"/>
    </xf>
    <xf numFmtId="0" fontId="54" fillId="8" borderId="0" xfId="0" applyFont="1" applyFill="1" applyAlignment="1" applyProtection="1">
      <protection hidden="1"/>
    </xf>
    <xf numFmtId="0" fontId="19" fillId="0" borderId="0" xfId="0" applyFont="1" applyAlignment="1" applyProtection="1">
      <protection hidden="1"/>
    </xf>
    <xf numFmtId="0" fontId="5" fillId="2" borderId="5" xfId="0" applyFont="1" applyFill="1" applyBorder="1" applyAlignment="1" applyProtection="1">
      <alignment vertical="top" wrapText="1"/>
    </xf>
    <xf numFmtId="0" fontId="20" fillId="0" borderId="4" xfId="0" applyFont="1" applyBorder="1" applyAlignment="1" applyProtection="1">
      <alignment horizontal="left"/>
      <protection hidden="1"/>
    </xf>
    <xf numFmtId="0" fontId="2" fillId="2" borderId="3" xfId="0" applyFont="1" applyFill="1" applyBorder="1" applyAlignment="1" applyProtection="1">
      <alignment horizontal="center" vertical="top" wrapText="1"/>
      <protection hidden="1"/>
    </xf>
    <xf numFmtId="0" fontId="2" fillId="2" borderId="5" xfId="0" applyFont="1" applyFill="1" applyBorder="1" applyAlignment="1" applyProtection="1">
      <alignment horizontal="center" vertical="top" wrapText="1"/>
      <protection hidden="1"/>
    </xf>
    <xf numFmtId="0" fontId="5" fillId="2" borderId="20" xfId="0" applyFont="1" applyFill="1" applyBorder="1" applyAlignment="1" applyProtection="1">
      <alignment horizontal="left" vertical="top" wrapText="1"/>
    </xf>
    <xf numFmtId="0" fontId="5" fillId="2" borderId="1" xfId="0" applyFont="1" applyFill="1" applyBorder="1" applyAlignment="1" applyProtection="1">
      <alignment vertical="top" wrapText="1"/>
      <protection hidden="1"/>
    </xf>
    <xf numFmtId="0" fontId="1" fillId="0" borderId="0" xfId="0" applyFont="1"/>
    <xf numFmtId="49" fontId="9" fillId="2" borderId="0" xfId="0" applyNumberFormat="1" applyFont="1" applyFill="1" applyAlignment="1" applyProtection="1">
      <alignment horizontal="left"/>
      <protection hidden="1"/>
    </xf>
    <xf numFmtId="49" fontId="9" fillId="2" borderId="0" xfId="0" applyNumberFormat="1" applyFont="1" applyFill="1" applyAlignment="1" applyProtection="1">
      <protection hidden="1"/>
    </xf>
    <xf numFmtId="0" fontId="0" fillId="5" borderId="5" xfId="0" applyFill="1" applyBorder="1" applyProtection="1">
      <protection hidden="1"/>
    </xf>
    <xf numFmtId="4" fontId="11" fillId="3" borderId="25" xfId="0" applyNumberFormat="1" applyFont="1" applyFill="1" applyBorder="1" applyProtection="1">
      <protection locked="0"/>
    </xf>
    <xf numFmtId="0" fontId="28" fillId="5" borderId="0" xfId="0" applyFont="1" applyFill="1"/>
    <xf numFmtId="0" fontId="0" fillId="0" borderId="0" xfId="0" applyBorder="1" applyAlignment="1" applyProtection="1">
      <alignment horizontal="left"/>
      <protection hidden="1"/>
    </xf>
    <xf numFmtId="0" fontId="1" fillId="8" borderId="0" xfId="0" applyFont="1" applyFill="1" applyProtection="1">
      <protection hidden="1"/>
    </xf>
    <xf numFmtId="0" fontId="57" fillId="8" borderId="0" xfId="0" applyFont="1" applyFill="1" applyAlignment="1" applyProtection="1">
      <protection hidden="1"/>
    </xf>
    <xf numFmtId="0" fontId="28" fillId="0" borderId="0" xfId="0" applyFont="1" applyFill="1" applyAlignment="1" applyProtection="1">
      <alignment horizontal="left"/>
      <protection hidden="1"/>
    </xf>
    <xf numFmtId="49" fontId="58" fillId="0" borderId="0" xfId="0" applyNumberFormat="1" applyFont="1" applyFill="1" applyAlignment="1" applyProtection="1">
      <alignment horizontal="left"/>
      <protection hidden="1"/>
    </xf>
    <xf numFmtId="49" fontId="3" fillId="0" borderId="0" xfId="0" applyNumberFormat="1" applyFont="1" applyFill="1" applyAlignment="1" applyProtection="1">
      <alignment horizontal="left"/>
      <protection hidden="1"/>
    </xf>
    <xf numFmtId="0" fontId="0" fillId="0" borderId="0" xfId="0" applyFill="1" applyAlignment="1" applyProtection="1">
      <alignment horizontal="left"/>
      <protection hidden="1"/>
    </xf>
    <xf numFmtId="0" fontId="26" fillId="0" borderId="0" xfId="0" applyFont="1" applyFill="1" applyAlignment="1" applyProtection="1">
      <alignment horizontal="left"/>
      <protection hidden="1"/>
    </xf>
    <xf numFmtId="0" fontId="3" fillId="0" borderId="0" xfId="0" applyFont="1" applyFill="1" applyAlignment="1" applyProtection="1">
      <alignment horizontal="left"/>
      <protection hidden="1"/>
    </xf>
    <xf numFmtId="0" fontId="44" fillId="0" borderId="0" xfId="0" applyFont="1" applyFill="1" applyProtection="1">
      <protection hidden="1"/>
    </xf>
    <xf numFmtId="0" fontId="46" fillId="0" borderId="0" xfId="0" applyFont="1" applyFill="1" applyProtection="1">
      <protection hidden="1"/>
    </xf>
    <xf numFmtId="0" fontId="0" fillId="0" borderId="0" xfId="0" applyAlignment="1" applyProtection="1">
      <alignment horizontal="center"/>
      <protection hidden="1"/>
    </xf>
    <xf numFmtId="49" fontId="46" fillId="0" borderId="21" xfId="0" applyNumberFormat="1" applyFont="1" applyFill="1" applyBorder="1" applyAlignment="1" applyProtection="1">
      <alignment horizontal="right"/>
      <protection hidden="1"/>
    </xf>
    <xf numFmtId="49" fontId="46" fillId="0" borderId="6" xfId="0" applyNumberFormat="1" applyFont="1" applyFill="1" applyBorder="1" applyAlignment="1" applyProtection="1">
      <alignment horizontal="right"/>
      <protection hidden="1"/>
    </xf>
    <xf numFmtId="49" fontId="0" fillId="0" borderId="0" xfId="0" applyNumberFormat="1" applyBorder="1" applyAlignment="1" applyProtection="1">
      <alignment horizontal="center"/>
      <protection hidden="1"/>
    </xf>
    <xf numFmtId="49" fontId="0" fillId="0" borderId="10" xfId="0" applyNumberFormat="1" applyBorder="1" applyAlignment="1" applyProtection="1">
      <alignment horizontal="center"/>
      <protection hidden="1"/>
    </xf>
    <xf numFmtId="49" fontId="1" fillId="3" borderId="18" xfId="0" applyNumberFormat="1" applyFont="1" applyFill="1" applyBorder="1" applyAlignment="1" applyProtection="1">
      <alignment horizontal="left"/>
      <protection locked="0"/>
    </xf>
    <xf numFmtId="49" fontId="1" fillId="3" borderId="20" xfId="0" applyNumberFormat="1" applyFont="1" applyFill="1" applyBorder="1" applyAlignment="1" applyProtection="1">
      <alignment horizontal="left"/>
      <protection locked="0"/>
    </xf>
    <xf numFmtId="49" fontId="5" fillId="0" borderId="1" xfId="0" applyNumberFormat="1" applyFont="1" applyBorder="1" applyAlignment="1" applyProtection="1">
      <alignment horizontal="left"/>
      <protection hidden="1"/>
    </xf>
    <xf numFmtId="49" fontId="37" fillId="3" borderId="18" xfId="0" applyNumberFormat="1" applyFont="1" applyFill="1" applyBorder="1" applyAlignment="1" applyProtection="1">
      <alignment horizontal="left"/>
      <protection locked="0"/>
    </xf>
    <xf numFmtId="49" fontId="37" fillId="3" borderId="20" xfId="0" applyNumberFormat="1" applyFont="1" applyFill="1" applyBorder="1" applyAlignment="1" applyProtection="1">
      <alignment horizontal="left"/>
      <protection locked="0"/>
    </xf>
    <xf numFmtId="49" fontId="24" fillId="3" borderId="1" xfId="2" applyNumberFormat="1" applyFont="1" applyFill="1" applyBorder="1" applyAlignment="1" applyProtection="1">
      <alignment horizontal="center"/>
      <protection locked="0"/>
    </xf>
    <xf numFmtId="0" fontId="22" fillId="0" borderId="0" xfId="0" applyFont="1" applyAlignment="1" applyProtection="1">
      <alignment horizontal="center"/>
      <protection hidden="1"/>
    </xf>
    <xf numFmtId="49" fontId="32" fillId="0" borderId="0" xfId="0" applyNumberFormat="1" applyFont="1" applyAlignment="1" applyProtection="1">
      <alignment horizontal="center"/>
      <protection hidden="1"/>
    </xf>
    <xf numFmtId="49" fontId="23" fillId="0" borderId="0" xfId="0" applyNumberFormat="1" applyFont="1" applyAlignment="1" applyProtection="1">
      <alignment horizontal="center"/>
      <protection hidden="1"/>
    </xf>
    <xf numFmtId="49" fontId="34" fillId="3" borderId="18" xfId="0" applyNumberFormat="1" applyFont="1" applyFill="1" applyBorder="1" applyAlignment="1" applyProtection="1">
      <alignment horizontal="center"/>
      <protection locked="0"/>
    </xf>
    <xf numFmtId="49" fontId="34" fillId="3" borderId="20" xfId="0" applyNumberFormat="1" applyFont="1" applyFill="1" applyBorder="1" applyAlignment="1" applyProtection="1">
      <alignment horizontal="center"/>
      <protection locked="0"/>
    </xf>
    <xf numFmtId="49" fontId="34" fillId="0" borderId="18" xfId="0" applyNumberFormat="1" applyFont="1" applyFill="1" applyBorder="1" applyAlignment="1" applyProtection="1">
      <alignment horizontal="left"/>
    </xf>
    <xf numFmtId="49" fontId="34" fillId="0" borderId="20" xfId="0" applyNumberFormat="1" applyFont="1" applyFill="1" applyBorder="1" applyAlignment="1" applyProtection="1">
      <alignment horizontal="left"/>
    </xf>
    <xf numFmtId="49" fontId="20" fillId="0" borderId="1" xfId="0" applyNumberFormat="1" applyFont="1" applyBorder="1" applyAlignment="1" applyProtection="1">
      <alignment horizontal="left"/>
      <protection hidden="1"/>
    </xf>
    <xf numFmtId="0" fontId="42" fillId="0" borderId="0" xfId="0" applyFont="1" applyAlignment="1" applyProtection="1">
      <alignment horizontal="left" vertical="top" wrapText="1"/>
      <protection hidden="1"/>
    </xf>
    <xf numFmtId="0" fontId="42" fillId="0" borderId="0" xfId="0" applyFont="1" applyAlignment="1" applyProtection="1">
      <alignment horizontal="left" vertical="top"/>
      <protection hidden="1"/>
    </xf>
    <xf numFmtId="49" fontId="45" fillId="0" borderId="0" xfId="0" applyNumberFormat="1" applyFont="1" applyAlignment="1" applyProtection="1">
      <alignment horizontal="left"/>
      <protection hidden="1"/>
    </xf>
    <xf numFmtId="49" fontId="3" fillId="0" borderId="0" xfId="0" applyNumberFormat="1" applyFont="1" applyAlignment="1" applyProtection="1">
      <alignment horizontal="left"/>
      <protection hidden="1"/>
    </xf>
    <xf numFmtId="49" fontId="3" fillId="0" borderId="6" xfId="0" applyNumberFormat="1" applyFont="1" applyBorder="1" applyAlignment="1" applyProtection="1">
      <alignment horizontal="left"/>
      <protection hidden="1"/>
    </xf>
    <xf numFmtId="49" fontId="10" fillId="0" borderId="21" xfId="0" applyNumberFormat="1" applyFont="1" applyBorder="1" applyAlignment="1" applyProtection="1">
      <alignment horizontal="left"/>
      <protection hidden="1"/>
    </xf>
    <xf numFmtId="49" fontId="14" fillId="0" borderId="0" xfId="0" applyNumberFormat="1" applyFont="1" applyAlignment="1" applyProtection="1">
      <alignment horizontal="left"/>
      <protection hidden="1"/>
    </xf>
    <xf numFmtId="4" fontId="14" fillId="3" borderId="18" xfId="0" applyNumberFormat="1" applyFont="1" applyFill="1" applyBorder="1" applyAlignment="1" applyProtection="1">
      <alignment horizontal="center"/>
      <protection locked="0"/>
    </xf>
    <xf numFmtId="4" fontId="14" fillId="3" borderId="19" xfId="0" applyNumberFormat="1" applyFont="1" applyFill="1" applyBorder="1" applyAlignment="1" applyProtection="1">
      <alignment horizontal="center"/>
      <protection locked="0"/>
    </xf>
    <xf numFmtId="4" fontId="14" fillId="3" borderId="20" xfId="0" applyNumberFormat="1" applyFont="1" applyFill="1" applyBorder="1" applyAlignment="1" applyProtection="1">
      <alignment horizontal="center"/>
      <protection locked="0"/>
    </xf>
    <xf numFmtId="49" fontId="3" fillId="0" borderId="0" xfId="0" applyNumberFormat="1" applyFont="1" applyBorder="1" applyAlignment="1" applyProtection="1">
      <alignment horizontal="left" vertical="center" readingOrder="1"/>
      <protection hidden="1"/>
    </xf>
    <xf numFmtId="49" fontId="3" fillId="3" borderId="18" xfId="0" applyNumberFormat="1" applyFont="1" applyFill="1" applyBorder="1" applyAlignment="1" applyProtection="1">
      <alignment horizontal="center"/>
      <protection locked="0"/>
    </xf>
    <xf numFmtId="49" fontId="3" fillId="3" borderId="19" xfId="0" applyNumberFormat="1" applyFont="1" applyFill="1" applyBorder="1" applyAlignment="1" applyProtection="1">
      <alignment horizontal="center"/>
      <protection locked="0"/>
    </xf>
    <xf numFmtId="49" fontId="3" fillId="3" borderId="20" xfId="0" applyNumberFormat="1" applyFont="1" applyFill="1" applyBorder="1" applyAlignment="1" applyProtection="1">
      <alignment horizontal="center"/>
      <protection locked="0"/>
    </xf>
    <xf numFmtId="49" fontId="3" fillId="0" borderId="0" xfId="0" applyNumberFormat="1" applyFont="1" applyBorder="1" applyAlignment="1" applyProtection="1">
      <alignment horizontal="left"/>
      <protection hidden="1"/>
    </xf>
    <xf numFmtId="49" fontId="3" fillId="3" borderId="1" xfId="0" applyNumberFormat="1" applyFont="1" applyFill="1" applyBorder="1" applyAlignment="1" applyProtection="1">
      <alignment horizontal="center"/>
      <protection locked="0"/>
    </xf>
    <xf numFmtId="4" fontId="3" fillId="3" borderId="1" xfId="0" applyNumberFormat="1" applyFont="1" applyFill="1" applyBorder="1" applyAlignment="1" applyProtection="1">
      <alignment horizontal="center"/>
      <protection locked="0"/>
    </xf>
    <xf numFmtId="49" fontId="3" fillId="0" borderId="21" xfId="0" applyNumberFormat="1" applyFont="1" applyBorder="1" applyAlignment="1" applyProtection="1">
      <alignment horizontal="left" vertical="center" readingOrder="1"/>
      <protection hidden="1"/>
    </xf>
    <xf numFmtId="49" fontId="3" fillId="0" borderId="0" xfId="0" applyNumberFormat="1" applyFont="1" applyAlignment="1" applyProtection="1">
      <alignment horizontal="left" wrapText="1"/>
      <protection hidden="1"/>
    </xf>
    <xf numFmtId="49" fontId="3" fillId="0" borderId="21" xfId="0" applyNumberFormat="1" applyFont="1" applyBorder="1" applyAlignment="1" applyProtection="1">
      <alignment horizontal="left" wrapText="1"/>
      <protection hidden="1"/>
    </xf>
    <xf numFmtId="0" fontId="60" fillId="0" borderId="0" xfId="0" applyFont="1" applyFill="1" applyAlignment="1" applyProtection="1">
      <alignment horizontal="justify" wrapText="1"/>
      <protection hidden="1"/>
    </xf>
    <xf numFmtId="0" fontId="0" fillId="7" borderId="18" xfId="0" applyFill="1" applyBorder="1" applyAlignment="1" applyProtection="1">
      <alignment horizontal="left"/>
      <protection locked="0"/>
    </xf>
    <xf numFmtId="0" fontId="0" fillId="7" borderId="19" xfId="0" applyFill="1" applyBorder="1" applyAlignment="1" applyProtection="1">
      <alignment horizontal="left"/>
      <protection locked="0"/>
    </xf>
    <xf numFmtId="0" fontId="0" fillId="7" borderId="20" xfId="0" applyFill="1" applyBorder="1" applyAlignment="1" applyProtection="1">
      <alignment horizontal="left"/>
      <protection locked="0"/>
    </xf>
    <xf numFmtId="49" fontId="1" fillId="0" borderId="0" xfId="0" applyNumberFormat="1" applyFont="1" applyAlignment="1" applyProtection="1">
      <alignment horizontal="left"/>
      <protection hidden="1"/>
    </xf>
    <xf numFmtId="49" fontId="20" fillId="0" borderId="0" xfId="0" applyNumberFormat="1" applyFont="1" applyAlignment="1" applyProtection="1">
      <alignment horizontal="left"/>
      <protection hidden="1"/>
    </xf>
    <xf numFmtId="49" fontId="1" fillId="3" borderId="19" xfId="0" applyNumberFormat="1" applyFont="1" applyFill="1" applyBorder="1" applyAlignment="1" applyProtection="1">
      <alignment horizontal="left"/>
      <protection locked="0"/>
    </xf>
    <xf numFmtId="49" fontId="5" fillId="3" borderId="1" xfId="0" applyNumberFormat="1" applyFont="1" applyFill="1" applyBorder="1" applyAlignment="1" applyProtection="1">
      <alignment horizontal="center"/>
      <protection locked="0"/>
    </xf>
    <xf numFmtId="49" fontId="20" fillId="0" borderId="0" xfId="0" applyNumberFormat="1" applyFont="1" applyAlignment="1" applyProtection="1">
      <alignment horizontal="left" vertical="justify"/>
      <protection hidden="1"/>
    </xf>
    <xf numFmtId="49" fontId="1" fillId="3" borderId="18" xfId="0" applyNumberFormat="1" applyFont="1" applyFill="1" applyBorder="1" applyAlignment="1" applyProtection="1">
      <alignment horizontal="center"/>
      <protection locked="0"/>
    </xf>
    <xf numFmtId="49" fontId="1" fillId="3" borderId="19" xfId="0" applyNumberFormat="1" applyFont="1" applyFill="1" applyBorder="1" applyAlignment="1" applyProtection="1">
      <alignment horizontal="center"/>
      <protection locked="0"/>
    </xf>
    <xf numFmtId="49" fontId="1" fillId="3" borderId="20" xfId="0" applyNumberFormat="1" applyFont="1" applyFill="1" applyBorder="1" applyAlignment="1" applyProtection="1">
      <alignment horizontal="center"/>
      <protection locked="0"/>
    </xf>
    <xf numFmtId="0" fontId="10" fillId="0" borderId="2" xfId="0" applyFont="1" applyFill="1" applyBorder="1" applyAlignment="1">
      <alignment horizontal="center" vertical="center"/>
    </xf>
    <xf numFmtId="0" fontId="10" fillId="0" borderId="8" xfId="0" applyFont="1" applyFill="1" applyBorder="1" applyAlignment="1">
      <alignment horizontal="center" vertical="center"/>
    </xf>
    <xf numFmtId="0" fontId="10" fillId="0" borderId="21" xfId="0" applyFont="1" applyFill="1" applyBorder="1" applyAlignment="1">
      <alignment horizontal="center" vertical="center"/>
    </xf>
    <xf numFmtId="0" fontId="10" fillId="0" borderId="6" xfId="0" applyFont="1" applyFill="1" applyBorder="1" applyAlignment="1">
      <alignment horizontal="center" vertical="center"/>
    </xf>
    <xf numFmtId="0" fontId="10" fillId="0" borderId="4" xfId="0" applyFont="1" applyFill="1" applyBorder="1" applyAlignment="1">
      <alignment horizontal="center" vertical="center"/>
    </xf>
    <xf numFmtId="0" fontId="10" fillId="0" borderId="7" xfId="0" applyFont="1" applyFill="1" applyBorder="1" applyAlignment="1">
      <alignment horizontal="center" vertical="center"/>
    </xf>
    <xf numFmtId="0" fontId="0" fillId="3" borderId="18" xfId="0" applyFill="1" applyBorder="1" applyAlignment="1" applyProtection="1">
      <alignment horizontal="left"/>
      <protection locked="0"/>
    </xf>
    <xf numFmtId="0" fontId="0" fillId="3" borderId="20" xfId="0" applyFill="1" applyBorder="1" applyAlignment="1" applyProtection="1">
      <alignment horizontal="left"/>
      <protection locked="0"/>
    </xf>
    <xf numFmtId="0" fontId="27" fillId="0" borderId="2" xfId="0" applyFont="1" applyFill="1" applyBorder="1" applyAlignment="1">
      <alignment vertical="center" wrapText="1"/>
    </xf>
    <xf numFmtId="0" fontId="27" fillId="0" borderId="8" xfId="0" applyFont="1" applyFill="1" applyBorder="1" applyAlignment="1">
      <alignment vertical="center" wrapText="1"/>
    </xf>
    <xf numFmtId="0" fontId="27" fillId="0" borderId="21" xfId="0" applyFont="1" applyFill="1" applyBorder="1" applyAlignment="1">
      <alignment vertical="center" wrapText="1"/>
    </xf>
    <xf numFmtId="0" fontId="27" fillId="0" borderId="6" xfId="0" applyFont="1" applyFill="1" applyBorder="1" applyAlignment="1">
      <alignment vertical="center" wrapText="1"/>
    </xf>
    <xf numFmtId="0" fontId="27" fillId="0" borderId="4" xfId="0" applyFont="1" applyFill="1" applyBorder="1" applyAlignment="1">
      <alignment vertical="center" wrapText="1"/>
    </xf>
    <xf numFmtId="0" fontId="27" fillId="0" borderId="7" xfId="0" applyFont="1" applyFill="1" applyBorder="1" applyAlignment="1">
      <alignment vertical="center" wrapText="1"/>
    </xf>
    <xf numFmtId="0" fontId="14" fillId="0" borderId="18" xfId="0" applyFont="1" applyFill="1" applyBorder="1" applyAlignment="1"/>
    <xf numFmtId="0" fontId="14" fillId="0" borderId="20" xfId="0" applyFont="1" applyFill="1" applyBorder="1" applyAlignment="1"/>
    <xf numFmtId="0" fontId="31" fillId="0" borderId="10" xfId="0" applyFont="1" applyFill="1" applyBorder="1" applyAlignment="1">
      <alignment horizontal="center"/>
    </xf>
    <xf numFmtId="0" fontId="31" fillId="0" borderId="8" xfId="0" applyFont="1" applyFill="1" applyBorder="1" applyAlignment="1">
      <alignment horizontal="center"/>
    </xf>
    <xf numFmtId="0" fontId="31" fillId="6" borderId="18" xfId="0" applyFont="1" applyFill="1" applyBorder="1" applyAlignment="1" applyProtection="1">
      <alignment horizontal="left"/>
      <protection locked="0"/>
    </xf>
    <xf numFmtId="0" fontId="31" fillId="6" borderId="20" xfId="0" applyFont="1" applyFill="1" applyBorder="1" applyAlignment="1" applyProtection="1">
      <alignment horizontal="left"/>
      <protection locked="0"/>
    </xf>
    <xf numFmtId="0" fontId="3" fillId="3" borderId="1" xfId="0" applyFont="1" applyFill="1" applyBorder="1" applyAlignment="1" applyProtection="1">
      <alignment horizontal="center"/>
      <protection locked="0"/>
    </xf>
    <xf numFmtId="0" fontId="31" fillId="0" borderId="1" xfId="0" applyFont="1" applyFill="1" applyBorder="1" applyAlignment="1">
      <alignment horizontal="center"/>
    </xf>
    <xf numFmtId="0" fontId="31" fillId="0" borderId="2" xfId="0" applyFont="1" applyFill="1" applyBorder="1" applyAlignment="1">
      <alignment horizontal="center" vertical="center"/>
    </xf>
    <xf numFmtId="0" fontId="31" fillId="0" borderId="8" xfId="0" applyFont="1" applyFill="1" applyBorder="1" applyAlignment="1">
      <alignment horizontal="center" vertical="center"/>
    </xf>
    <xf numFmtId="0" fontId="31" fillId="0" borderId="4" xfId="0" applyFont="1" applyFill="1" applyBorder="1" applyAlignment="1">
      <alignment horizontal="center" vertical="center"/>
    </xf>
    <xf numFmtId="0" fontId="31" fillId="0" borderId="7" xfId="0" applyFont="1" applyFill="1" applyBorder="1" applyAlignment="1">
      <alignment horizontal="center" vertical="center"/>
    </xf>
    <xf numFmtId="0" fontId="31" fillId="0" borderId="18" xfId="0" applyFont="1" applyFill="1" applyBorder="1" applyAlignment="1">
      <alignment horizontal="center"/>
    </xf>
    <xf numFmtId="0" fontId="31" fillId="0" borderId="19" xfId="0" applyFont="1" applyFill="1" applyBorder="1" applyAlignment="1">
      <alignment horizontal="center"/>
    </xf>
    <xf numFmtId="0" fontId="31" fillId="0" borderId="20" xfId="0" applyFont="1" applyFill="1" applyBorder="1" applyAlignment="1">
      <alignment horizontal="center"/>
    </xf>
    <xf numFmtId="0" fontId="14" fillId="0" borderId="18" xfId="0" applyFont="1" applyFill="1" applyBorder="1" applyAlignment="1">
      <alignment horizontal="left" vertical="center"/>
    </xf>
    <xf numFmtId="0" fontId="14" fillId="0" borderId="20" xfId="0" applyFont="1" applyFill="1" applyBorder="1" applyAlignment="1">
      <alignment horizontal="left" vertical="center"/>
    </xf>
    <xf numFmtId="0" fontId="31" fillId="0" borderId="3" xfId="0" applyFont="1" applyFill="1" applyBorder="1" applyAlignment="1">
      <alignment horizontal="center" vertical="center"/>
    </xf>
    <xf numFmtId="0" fontId="31" fillId="0" borderId="5" xfId="0" applyFont="1" applyFill="1" applyBorder="1" applyAlignment="1">
      <alignment horizontal="center" vertical="center"/>
    </xf>
    <xf numFmtId="0" fontId="9" fillId="0" borderId="1" xfId="0" applyFont="1" applyFill="1" applyBorder="1" applyAlignment="1">
      <alignment horizontal="center" vertical="center"/>
    </xf>
    <xf numFmtId="49" fontId="6" fillId="0" borderId="0" xfId="0" applyNumberFormat="1" applyFont="1" applyFill="1" applyAlignment="1" applyProtection="1">
      <alignment horizontal="center"/>
      <protection hidden="1"/>
    </xf>
    <xf numFmtId="49" fontId="23" fillId="0" borderId="0" xfId="0" applyNumberFormat="1" applyFont="1" applyFill="1" applyAlignment="1" applyProtection="1">
      <alignment horizontal="center"/>
      <protection hidden="1"/>
    </xf>
    <xf numFmtId="0" fontId="47" fillId="0" borderId="1" xfId="0" applyFont="1" applyFill="1" applyBorder="1" applyAlignment="1">
      <alignment horizontal="left"/>
    </xf>
    <xf numFmtId="1" fontId="0" fillId="3" borderId="18" xfId="0" applyNumberFormat="1" applyFill="1" applyBorder="1" applyAlignment="1" applyProtection="1">
      <alignment horizontal="center"/>
      <protection locked="0"/>
    </xf>
    <xf numFmtId="1" fontId="0" fillId="3" borderId="20" xfId="0" applyNumberFormat="1" applyFill="1" applyBorder="1" applyAlignment="1" applyProtection="1">
      <alignment horizontal="center"/>
      <protection locked="0"/>
    </xf>
    <xf numFmtId="0" fontId="1" fillId="3" borderId="18" xfId="0" applyNumberFormat="1" applyFont="1" applyFill="1" applyBorder="1" applyAlignment="1" applyProtection="1">
      <alignment horizontal="right"/>
      <protection locked="0"/>
    </xf>
    <xf numFmtId="0" fontId="0" fillId="3" borderId="20" xfId="0" applyNumberFormat="1" applyFill="1" applyBorder="1" applyAlignment="1" applyProtection="1">
      <alignment horizontal="right"/>
      <protection locked="0"/>
    </xf>
    <xf numFmtId="49" fontId="0" fillId="4" borderId="3" xfId="0" applyNumberFormat="1" applyFill="1" applyBorder="1" applyAlignment="1">
      <alignment horizontal="center"/>
    </xf>
    <xf numFmtId="0" fontId="0" fillId="0" borderId="1" xfId="0" applyFill="1" applyBorder="1" applyAlignment="1">
      <alignment horizontal="left"/>
    </xf>
    <xf numFmtId="49" fontId="0" fillId="4" borderId="18" xfId="0" applyNumberFormat="1" applyFill="1" applyBorder="1" applyAlignment="1">
      <alignment horizontal="left"/>
    </xf>
    <xf numFmtId="49" fontId="0" fillId="4" borderId="19" xfId="0" applyNumberFormat="1" applyFill="1" applyBorder="1" applyAlignment="1">
      <alignment horizontal="left"/>
    </xf>
    <xf numFmtId="49" fontId="0" fillId="4" borderId="20" xfId="0" applyNumberFormat="1" applyFill="1" applyBorder="1" applyAlignment="1">
      <alignment horizontal="left"/>
    </xf>
    <xf numFmtId="0" fontId="0" fillId="3" borderId="18" xfId="0" applyNumberFormat="1" applyFill="1" applyBorder="1" applyAlignment="1" applyProtection="1">
      <alignment horizontal="center"/>
      <protection locked="0"/>
    </xf>
    <xf numFmtId="0" fontId="0" fillId="3" borderId="20" xfId="0" applyNumberFormat="1" applyFill="1" applyBorder="1" applyAlignment="1" applyProtection="1">
      <alignment horizontal="center"/>
      <protection locked="0"/>
    </xf>
    <xf numFmtId="0" fontId="0" fillId="3" borderId="19" xfId="0" applyNumberFormat="1" applyFill="1" applyBorder="1" applyAlignment="1" applyProtection="1">
      <alignment horizontal="center"/>
      <protection locked="0"/>
    </xf>
    <xf numFmtId="49" fontId="27" fillId="0" borderId="2" xfId="0" applyNumberFormat="1" applyFont="1" applyFill="1" applyBorder="1" applyAlignment="1">
      <alignment horizontal="center" vertical="center"/>
    </xf>
    <xf numFmtId="49" fontId="27" fillId="0" borderId="10" xfId="0" applyNumberFormat="1" applyFont="1" applyFill="1" applyBorder="1" applyAlignment="1">
      <alignment horizontal="center" vertical="center"/>
    </xf>
    <xf numFmtId="49" fontId="27" fillId="0" borderId="8" xfId="0" applyNumberFormat="1" applyFont="1" applyFill="1" applyBorder="1" applyAlignment="1">
      <alignment horizontal="center" vertical="center"/>
    </xf>
    <xf numFmtId="49" fontId="27" fillId="0" borderId="4" xfId="0" applyNumberFormat="1" applyFont="1" applyFill="1" applyBorder="1" applyAlignment="1">
      <alignment horizontal="center" vertical="center"/>
    </xf>
    <xf numFmtId="49" fontId="27" fillId="0" borderId="9" xfId="0" applyNumberFormat="1" applyFont="1" applyFill="1" applyBorder="1" applyAlignment="1">
      <alignment horizontal="center" vertical="center"/>
    </xf>
    <xf numFmtId="49" fontId="27" fillId="0" borderId="7" xfId="0" applyNumberFormat="1" applyFont="1" applyFill="1" applyBorder="1" applyAlignment="1">
      <alignment horizontal="center" vertical="center"/>
    </xf>
    <xf numFmtId="49" fontId="27" fillId="0" borderId="3" xfId="0" applyNumberFormat="1" applyFont="1" applyFill="1" applyBorder="1" applyAlignment="1">
      <alignment horizontal="center" vertical="center"/>
    </xf>
    <xf numFmtId="49" fontId="27" fillId="0" borderId="5" xfId="0" applyNumberFormat="1" applyFont="1" applyFill="1" applyBorder="1" applyAlignment="1">
      <alignment horizontal="center" vertical="center"/>
    </xf>
    <xf numFmtId="49" fontId="0" fillId="0" borderId="3" xfId="0" applyNumberFormat="1" applyBorder="1" applyAlignment="1" applyProtection="1">
      <alignment horizontal="left"/>
      <protection hidden="1"/>
    </xf>
    <xf numFmtId="0" fontId="27" fillId="8" borderId="2" xfId="0" applyFont="1" applyFill="1" applyBorder="1" applyAlignment="1">
      <alignment horizontal="center" vertical="center"/>
    </xf>
    <xf numFmtId="0" fontId="27" fillId="8" borderId="8" xfId="0" applyFont="1" applyFill="1" applyBorder="1" applyAlignment="1">
      <alignment horizontal="center" vertical="center"/>
    </xf>
    <xf numFmtId="0" fontId="27" fillId="8" borderId="4" xfId="0" applyFont="1" applyFill="1" applyBorder="1" applyAlignment="1">
      <alignment horizontal="center" vertical="center"/>
    </xf>
    <xf numFmtId="0" fontId="27" fillId="8" borderId="7" xfId="0" applyFont="1" applyFill="1" applyBorder="1" applyAlignment="1">
      <alignment horizontal="center" vertical="center"/>
    </xf>
    <xf numFmtId="1" fontId="1" fillId="3" borderId="18" xfId="0" applyNumberFormat="1" applyFont="1" applyFill="1" applyBorder="1" applyAlignment="1" applyProtection="1">
      <alignment horizontal="right"/>
      <protection locked="0"/>
    </xf>
    <xf numFmtId="1" fontId="0" fillId="3" borderId="20" xfId="0" applyNumberFormat="1" applyFill="1" applyBorder="1" applyAlignment="1" applyProtection="1">
      <alignment horizontal="right"/>
      <protection locked="0"/>
    </xf>
    <xf numFmtId="49" fontId="27" fillId="8" borderId="2" xfId="0" applyNumberFormat="1" applyFont="1" applyFill="1" applyBorder="1" applyAlignment="1">
      <alignment horizontal="center" vertical="center" wrapText="1"/>
    </xf>
    <xf numFmtId="49" fontId="27" fillId="8" borderId="8" xfId="0" applyNumberFormat="1" applyFont="1" applyFill="1" applyBorder="1" applyAlignment="1">
      <alignment horizontal="center" vertical="center"/>
    </xf>
    <xf numFmtId="49" fontId="27" fillId="8" borderId="4" xfId="0" applyNumberFormat="1" applyFont="1" applyFill="1" applyBorder="1" applyAlignment="1">
      <alignment horizontal="center" vertical="center"/>
    </xf>
    <xf numFmtId="49" fontId="27" fillId="8" borderId="7" xfId="0" applyNumberFormat="1" applyFont="1" applyFill="1" applyBorder="1" applyAlignment="1">
      <alignment horizontal="center" vertical="center"/>
    </xf>
    <xf numFmtId="0" fontId="31" fillId="0" borderId="2" xfId="0" applyFont="1" applyFill="1" applyBorder="1" applyAlignment="1">
      <alignment horizontal="left" vertical="center" wrapText="1"/>
    </xf>
    <xf numFmtId="0" fontId="31" fillId="0" borderId="10" xfId="0" applyFont="1" applyFill="1" applyBorder="1" applyAlignment="1">
      <alignment horizontal="left" vertical="center" wrapText="1"/>
    </xf>
    <xf numFmtId="0" fontId="31" fillId="0" borderId="8" xfId="0" applyFont="1" applyFill="1" applyBorder="1" applyAlignment="1">
      <alignment horizontal="left" vertical="center" wrapText="1"/>
    </xf>
    <xf numFmtId="0" fontId="31" fillId="0" borderId="4" xfId="0" applyFont="1" applyFill="1" applyBorder="1" applyAlignment="1">
      <alignment horizontal="left" vertical="center" wrapText="1"/>
    </xf>
    <xf numFmtId="0" fontId="31" fillId="0" borderId="9" xfId="0" applyFont="1" applyFill="1" applyBorder="1" applyAlignment="1">
      <alignment horizontal="left" vertical="center" wrapText="1"/>
    </xf>
    <xf numFmtId="0" fontId="31" fillId="0" borderId="7" xfId="0" applyFont="1" applyFill="1" applyBorder="1" applyAlignment="1">
      <alignment horizontal="left" vertical="center" wrapText="1"/>
    </xf>
    <xf numFmtId="49" fontId="27" fillId="0" borderId="2" xfId="0" applyNumberFormat="1" applyFont="1" applyFill="1" applyBorder="1" applyAlignment="1">
      <alignment horizontal="center" wrapText="1"/>
    </xf>
    <xf numFmtId="49" fontId="27" fillId="0" borderId="8" xfId="0" applyNumberFormat="1" applyFont="1" applyFill="1" applyBorder="1" applyAlignment="1">
      <alignment horizontal="center" wrapText="1"/>
    </xf>
    <xf numFmtId="49" fontId="27" fillId="0" borderId="4" xfId="0" applyNumberFormat="1" applyFont="1" applyFill="1" applyBorder="1" applyAlignment="1">
      <alignment horizontal="center" wrapText="1"/>
    </xf>
    <xf numFmtId="49" fontId="27" fillId="0" borderId="7" xfId="0" applyNumberFormat="1" applyFont="1" applyFill="1" applyBorder="1" applyAlignment="1">
      <alignment horizontal="center" wrapText="1"/>
    </xf>
    <xf numFmtId="0" fontId="27" fillId="0" borderId="2" xfId="0" applyFont="1" applyFill="1" applyBorder="1" applyAlignment="1">
      <alignment horizontal="center" vertical="center"/>
    </xf>
    <xf numFmtId="0" fontId="27" fillId="0" borderId="8" xfId="0" applyFont="1" applyFill="1" applyBorder="1" applyAlignment="1">
      <alignment horizontal="center" vertical="center"/>
    </xf>
    <xf numFmtId="0" fontId="27" fillId="0" borderId="4" xfId="0" applyFont="1" applyFill="1" applyBorder="1" applyAlignment="1">
      <alignment horizontal="center" vertical="center"/>
    </xf>
    <xf numFmtId="0" fontId="27" fillId="0" borderId="7" xfId="0" applyFont="1" applyFill="1" applyBorder="1" applyAlignment="1">
      <alignment horizontal="center" vertical="center"/>
    </xf>
    <xf numFmtId="0" fontId="9" fillId="0" borderId="0" xfId="0" applyFont="1" applyFill="1" applyAlignment="1" applyProtection="1">
      <alignment horizontal="left"/>
      <protection hidden="1"/>
    </xf>
    <xf numFmtId="0" fontId="19" fillId="0" borderId="0" xfId="0" applyFont="1" applyFill="1" applyAlignment="1" applyProtection="1">
      <alignment horizontal="left"/>
      <protection hidden="1"/>
    </xf>
    <xf numFmtId="0" fontId="7" fillId="0" borderId="0" xfId="0" applyFont="1" applyFill="1" applyAlignment="1" applyProtection="1">
      <alignment horizontal="left"/>
      <protection hidden="1"/>
    </xf>
    <xf numFmtId="0" fontId="17" fillId="0" borderId="0" xfId="0" applyFont="1" applyFill="1" applyAlignment="1" applyProtection="1">
      <alignment horizontal="left"/>
      <protection hidden="1"/>
    </xf>
    <xf numFmtId="0" fontId="7" fillId="0" borderId="0" xfId="0" applyFont="1" applyFill="1" applyAlignment="1" applyProtection="1">
      <protection hidden="1"/>
    </xf>
    <xf numFmtId="0" fontId="15" fillId="0" borderId="0" xfId="0" applyFont="1" applyFill="1" applyAlignment="1" applyProtection="1">
      <protection hidden="1"/>
    </xf>
    <xf numFmtId="0" fontId="15" fillId="0" borderId="0" xfId="0" applyFont="1" applyFill="1" applyAlignment="1" applyProtection="1">
      <alignment horizontal="left"/>
      <protection hidden="1"/>
    </xf>
    <xf numFmtId="0" fontId="27" fillId="0" borderId="0" xfId="0" applyFont="1" applyFill="1" applyAlignment="1" applyProtection="1">
      <alignment horizontal="left"/>
      <protection hidden="1"/>
    </xf>
    <xf numFmtId="166" fontId="0" fillId="3" borderId="1" xfId="0" applyNumberFormat="1" applyFill="1" applyBorder="1" applyAlignment="1" applyProtection="1">
      <alignment horizontal="right"/>
      <protection locked="0"/>
    </xf>
    <xf numFmtId="0" fontId="10" fillId="4" borderId="1" xfId="0" applyFont="1" applyFill="1" applyBorder="1" applyAlignment="1">
      <alignment horizontal="center"/>
    </xf>
    <xf numFmtId="166" fontId="10" fillId="4" borderId="1" xfId="0" applyNumberFormat="1" applyFont="1" applyFill="1" applyBorder="1" applyAlignment="1">
      <alignment horizontal="right"/>
    </xf>
    <xf numFmtId="0" fontId="0" fillId="3" borderId="1" xfId="0" applyFill="1" applyBorder="1" applyAlignment="1" applyProtection="1">
      <alignment horizontal="center"/>
      <protection locked="0"/>
    </xf>
    <xf numFmtId="0" fontId="11" fillId="3" borderId="1" xfId="0" applyFont="1" applyFill="1" applyBorder="1" applyAlignment="1" applyProtection="1">
      <alignment horizontal="left"/>
      <protection locked="0"/>
    </xf>
    <xf numFmtId="0" fontId="10" fillId="0" borderId="18" xfId="0" applyFont="1" applyFill="1" applyBorder="1" applyAlignment="1">
      <alignment horizontal="center"/>
    </xf>
    <xf numFmtId="0" fontId="10" fillId="0" borderId="19" xfId="0" applyFont="1" applyFill="1" applyBorder="1" applyAlignment="1">
      <alignment horizontal="center"/>
    </xf>
    <xf numFmtId="0" fontId="10" fillId="0" borderId="20" xfId="0" applyFont="1" applyFill="1" applyBorder="1" applyAlignment="1">
      <alignment horizontal="center"/>
    </xf>
    <xf numFmtId="0" fontId="9" fillId="0" borderId="18" xfId="0" applyFont="1" applyFill="1" applyBorder="1" applyAlignment="1">
      <alignment horizontal="center" vertical="center" wrapText="1"/>
    </xf>
    <xf numFmtId="0" fontId="9" fillId="0" borderId="19" xfId="0" applyFont="1" applyFill="1" applyBorder="1" applyAlignment="1">
      <alignment horizontal="center" vertical="center" wrapText="1"/>
    </xf>
    <xf numFmtId="0" fontId="9" fillId="0" borderId="20" xfId="0" applyFont="1" applyFill="1" applyBorder="1" applyAlignment="1">
      <alignment horizontal="center" vertical="center" wrapText="1"/>
    </xf>
    <xf numFmtId="0" fontId="10" fillId="0" borderId="10" xfId="0" applyFont="1" applyFill="1" applyBorder="1" applyAlignment="1">
      <alignment horizontal="center"/>
    </xf>
    <xf numFmtId="0" fontId="10" fillId="0" borderId="8" xfId="0" applyFont="1" applyFill="1" applyBorder="1" applyAlignment="1">
      <alignment horizontal="center"/>
    </xf>
    <xf numFmtId="0" fontId="10" fillId="0" borderId="10" xfId="0" applyFont="1" applyFill="1" applyBorder="1" applyAlignment="1">
      <alignment horizontal="center" vertical="center" wrapText="1"/>
    </xf>
    <xf numFmtId="0" fontId="10" fillId="0" borderId="8" xfId="0" applyFont="1" applyFill="1" applyBorder="1" applyAlignment="1">
      <alignment horizontal="center" vertical="center" wrapText="1"/>
    </xf>
    <xf numFmtId="0" fontId="10" fillId="0" borderId="9" xfId="0" applyFont="1" applyFill="1" applyBorder="1" applyAlignment="1">
      <alignment horizontal="center" vertical="center" wrapText="1"/>
    </xf>
    <xf numFmtId="0" fontId="10" fillId="0" borderId="7" xfId="0" applyFont="1" applyFill="1" applyBorder="1" applyAlignment="1">
      <alignment horizontal="center" vertical="center" wrapText="1"/>
    </xf>
    <xf numFmtId="1" fontId="1" fillId="3" borderId="18" xfId="0" applyNumberFormat="1" applyFont="1" applyFill="1" applyBorder="1" applyAlignment="1" applyProtection="1">
      <alignment horizontal="center"/>
      <protection locked="0"/>
    </xf>
    <xf numFmtId="1" fontId="1" fillId="3" borderId="20" xfId="0" applyNumberFormat="1" applyFont="1" applyFill="1" applyBorder="1" applyAlignment="1" applyProtection="1">
      <alignment horizontal="center"/>
      <protection locked="0"/>
    </xf>
    <xf numFmtId="166" fontId="3" fillId="3" borderId="18" xfId="0" applyNumberFormat="1" applyFont="1" applyFill="1" applyBorder="1" applyAlignment="1" applyProtection="1">
      <alignment horizontal="center"/>
      <protection locked="0"/>
    </xf>
    <xf numFmtId="166" fontId="3" fillId="3" borderId="20" xfId="0" applyNumberFormat="1" applyFont="1" applyFill="1" applyBorder="1" applyAlignment="1" applyProtection="1">
      <alignment horizontal="center"/>
      <protection locked="0"/>
    </xf>
    <xf numFmtId="0" fontId="10" fillId="0" borderId="3" xfId="0" applyFont="1" applyFill="1" applyBorder="1" applyAlignment="1">
      <alignment horizontal="center"/>
    </xf>
    <xf numFmtId="0" fontId="10" fillId="0" borderId="1" xfId="0" applyFont="1" applyFill="1" applyBorder="1" applyAlignment="1">
      <alignment horizontal="center"/>
    </xf>
    <xf numFmtId="0" fontId="31" fillId="0" borderId="10" xfId="0" applyFont="1" applyFill="1" applyBorder="1" applyAlignment="1">
      <alignment horizontal="center" vertical="center" wrapText="1"/>
    </xf>
    <xf numFmtId="0" fontId="31" fillId="0" borderId="8" xfId="0" applyFont="1" applyFill="1" applyBorder="1" applyAlignment="1">
      <alignment horizontal="center" vertical="center" wrapText="1"/>
    </xf>
    <xf numFmtId="0" fontId="31" fillId="0" borderId="9" xfId="0" applyFont="1" applyFill="1" applyBorder="1" applyAlignment="1">
      <alignment horizontal="center" vertical="center" wrapText="1"/>
    </xf>
    <xf numFmtId="0" fontId="31" fillId="0" borderId="7" xfId="0" applyFont="1" applyFill="1" applyBorder="1" applyAlignment="1">
      <alignment horizontal="center" vertical="center" wrapText="1"/>
    </xf>
    <xf numFmtId="0" fontId="31" fillId="0" borderId="3" xfId="0" applyFont="1" applyFill="1" applyBorder="1" applyAlignment="1">
      <alignment vertical="center"/>
    </xf>
    <xf numFmtId="0" fontId="31" fillId="0" borderId="5" xfId="0" applyFont="1" applyFill="1" applyBorder="1" applyAlignment="1">
      <alignment vertical="center"/>
    </xf>
    <xf numFmtId="0" fontId="19" fillId="2" borderId="0" xfId="0" applyFont="1" applyFill="1" applyBorder="1" applyAlignment="1" applyProtection="1">
      <alignment horizontal="left" vertical="center" wrapText="1"/>
      <protection hidden="1"/>
    </xf>
    <xf numFmtId="0" fontId="7" fillId="0" borderId="0" xfId="0" applyFont="1" applyAlignment="1" applyProtection="1">
      <alignment horizontal="left"/>
      <protection hidden="1"/>
    </xf>
    <xf numFmtId="0" fontId="19" fillId="0" borderId="0" xfId="0" applyFont="1" applyAlignment="1" applyProtection="1">
      <alignment horizontal="left"/>
      <protection hidden="1"/>
    </xf>
    <xf numFmtId="4" fontId="3" fillId="3" borderId="18" xfId="0" applyNumberFormat="1" applyFont="1" applyFill="1" applyBorder="1" applyAlignment="1" applyProtection="1">
      <alignment horizontal="right" vertical="center" wrapText="1"/>
      <protection locked="0"/>
    </xf>
    <xf numFmtId="4" fontId="3" fillId="3" borderId="19" xfId="0" applyNumberFormat="1" applyFont="1" applyFill="1" applyBorder="1" applyAlignment="1" applyProtection="1">
      <alignment horizontal="right" vertical="center" wrapText="1"/>
      <protection locked="0"/>
    </xf>
    <xf numFmtId="4" fontId="3" fillId="3" borderId="20" xfId="0" applyNumberFormat="1" applyFont="1" applyFill="1" applyBorder="1" applyAlignment="1" applyProtection="1">
      <alignment horizontal="right" vertical="center" wrapText="1"/>
      <protection locked="0"/>
    </xf>
    <xf numFmtId="49" fontId="5" fillId="3" borderId="18" xfId="0" applyNumberFormat="1" applyFont="1" applyFill="1" applyBorder="1" applyAlignment="1" applyProtection="1">
      <alignment horizontal="left" vertical="center" wrapText="1"/>
      <protection locked="0"/>
    </xf>
    <xf numFmtId="49" fontId="5" fillId="3" borderId="20" xfId="0" applyNumberFormat="1" applyFont="1" applyFill="1" applyBorder="1" applyAlignment="1" applyProtection="1">
      <alignment horizontal="left" vertical="center" wrapText="1"/>
      <protection locked="0"/>
    </xf>
    <xf numFmtId="0" fontId="3" fillId="3" borderId="18" xfId="0" applyFont="1" applyFill="1" applyBorder="1" applyAlignment="1" applyProtection="1">
      <alignment horizontal="left" vertical="center" wrapText="1"/>
      <protection locked="0"/>
    </xf>
    <xf numFmtId="0" fontId="3" fillId="3" borderId="19" xfId="0" applyFont="1" applyFill="1" applyBorder="1" applyAlignment="1" applyProtection="1">
      <alignment horizontal="left" vertical="center" wrapText="1"/>
      <protection locked="0"/>
    </xf>
    <xf numFmtId="0" fontId="3" fillId="3" borderId="20" xfId="0" applyFont="1" applyFill="1" applyBorder="1" applyAlignment="1" applyProtection="1">
      <alignment horizontal="left" vertical="center" wrapText="1"/>
      <protection locked="0"/>
    </xf>
    <xf numFmtId="0" fontId="31" fillId="0" borderId="18" xfId="0" applyFont="1" applyFill="1" applyBorder="1" applyAlignment="1" applyProtection="1">
      <alignment horizontal="center" vertical="center" wrapText="1"/>
      <protection hidden="1"/>
    </xf>
    <xf numFmtId="0" fontId="31" fillId="0" borderId="19" xfId="0" applyFont="1" applyFill="1" applyBorder="1" applyAlignment="1" applyProtection="1">
      <alignment horizontal="center" vertical="center" wrapText="1"/>
      <protection hidden="1"/>
    </xf>
    <xf numFmtId="0" fontId="31" fillId="0" borderId="20" xfId="0" applyFont="1" applyFill="1" applyBorder="1" applyAlignment="1" applyProtection="1">
      <alignment horizontal="center" vertical="center" wrapText="1"/>
      <protection hidden="1"/>
    </xf>
    <xf numFmtId="0" fontId="15" fillId="2" borderId="3" xfId="0" applyFont="1" applyFill="1" applyBorder="1" applyAlignment="1" applyProtection="1">
      <alignment horizontal="center" vertical="center" wrapText="1"/>
      <protection hidden="1"/>
    </xf>
    <xf numFmtId="0" fontId="15" fillId="2" borderId="22" xfId="0" applyFont="1" applyFill="1" applyBorder="1" applyAlignment="1" applyProtection="1">
      <alignment horizontal="center" vertical="center" wrapText="1"/>
      <protection hidden="1"/>
    </xf>
    <xf numFmtId="0" fontId="15" fillId="2" borderId="5" xfId="0" applyFont="1" applyFill="1" applyBorder="1" applyAlignment="1" applyProtection="1">
      <alignment horizontal="center" vertical="center" wrapText="1"/>
      <protection hidden="1"/>
    </xf>
    <xf numFmtId="49" fontId="2" fillId="0" borderId="9" xfId="0" applyNumberFormat="1" applyFont="1" applyFill="1" applyBorder="1" applyAlignment="1" applyProtection="1">
      <alignment horizontal="left" vertical="top" wrapText="1"/>
      <protection hidden="1"/>
    </xf>
    <xf numFmtId="0" fontId="2" fillId="2" borderId="0" xfId="0" applyFont="1" applyFill="1" applyBorder="1" applyAlignment="1" applyProtection="1">
      <alignment vertical="top" wrapText="1"/>
      <protection hidden="1"/>
    </xf>
    <xf numFmtId="49" fontId="3" fillId="0" borderId="0" xfId="0" applyNumberFormat="1" applyFont="1" applyFill="1" applyBorder="1" applyAlignment="1">
      <alignment horizontal="left"/>
    </xf>
    <xf numFmtId="0" fontId="15" fillId="2" borderId="18" xfId="0" applyFont="1" applyFill="1" applyBorder="1" applyAlignment="1" applyProtection="1">
      <alignment horizontal="center" wrapText="1"/>
      <protection hidden="1"/>
    </xf>
    <xf numFmtId="0" fontId="15" fillId="2" borderId="20" xfId="0" applyFont="1" applyFill="1" applyBorder="1" applyAlignment="1" applyProtection="1">
      <alignment horizontal="center" wrapText="1"/>
      <protection hidden="1"/>
    </xf>
    <xf numFmtId="0" fontId="15" fillId="2" borderId="19" xfId="0" applyFont="1" applyFill="1" applyBorder="1" applyAlignment="1" applyProtection="1">
      <alignment horizontal="center" wrapText="1"/>
      <protection hidden="1"/>
    </xf>
    <xf numFmtId="0" fontId="7" fillId="2" borderId="3" xfId="0" applyFont="1" applyFill="1" applyBorder="1" applyAlignment="1" applyProtection="1">
      <alignment horizontal="center" vertical="center" wrapText="1"/>
      <protection hidden="1"/>
    </xf>
    <xf numFmtId="0" fontId="7" fillId="2" borderId="5" xfId="0" applyFont="1" applyFill="1" applyBorder="1" applyAlignment="1" applyProtection="1">
      <alignment horizontal="center" vertical="center" wrapText="1"/>
      <protection hidden="1"/>
    </xf>
    <xf numFmtId="0" fontId="0" fillId="7" borderId="1" xfId="0" applyFill="1" applyBorder="1" applyAlignment="1" applyProtection="1">
      <alignment horizontal="center"/>
      <protection locked="0"/>
    </xf>
    <xf numFmtId="0" fontId="1" fillId="0" borderId="0" xfId="0" applyFont="1" applyBorder="1" applyAlignment="1" applyProtection="1">
      <alignment horizontal="right"/>
      <protection hidden="1"/>
    </xf>
    <xf numFmtId="0" fontId="6" fillId="0" borderId="0" xfId="0" applyNumberFormat="1" applyFont="1" applyAlignment="1" applyProtection="1">
      <alignment horizontal="center"/>
      <protection hidden="1"/>
    </xf>
    <xf numFmtId="49" fontId="5" fillId="4" borderId="1" xfId="0" applyNumberFormat="1" applyFont="1" applyFill="1" applyBorder="1" applyAlignment="1" applyProtection="1">
      <alignment horizontal="left"/>
      <protection hidden="1"/>
    </xf>
    <xf numFmtId="0" fontId="10" fillId="0" borderId="0" xfId="0" applyFont="1" applyAlignment="1" applyProtection="1">
      <alignment horizontal="center"/>
      <protection hidden="1"/>
    </xf>
    <xf numFmtId="49" fontId="2" fillId="0" borderId="18" xfId="0" applyNumberFormat="1" applyFont="1" applyFill="1" applyBorder="1" applyAlignment="1" applyProtection="1">
      <alignment horizontal="center" vertical="center" wrapText="1"/>
      <protection hidden="1"/>
    </xf>
    <xf numFmtId="49" fontId="2" fillId="0" borderId="20" xfId="0" applyNumberFormat="1" applyFont="1" applyFill="1" applyBorder="1" applyAlignment="1" applyProtection="1">
      <alignment horizontal="center" vertical="center" wrapText="1"/>
      <protection hidden="1"/>
    </xf>
    <xf numFmtId="0" fontId="29" fillId="0" borderId="0" xfId="0" applyFont="1" applyAlignment="1" applyProtection="1">
      <alignment horizontal="left"/>
      <protection hidden="1"/>
    </xf>
    <xf numFmtId="0" fontId="28" fillId="0" borderId="0" xfId="0" applyFont="1" applyAlignment="1" applyProtection="1">
      <alignment horizontal="left"/>
      <protection hidden="1"/>
    </xf>
    <xf numFmtId="0" fontId="7" fillId="2" borderId="0" xfId="0" applyFont="1" applyFill="1" applyBorder="1" applyAlignment="1" applyProtection="1">
      <alignment horizontal="left" vertical="center" wrapText="1"/>
      <protection hidden="1"/>
    </xf>
    <xf numFmtId="0" fontId="13" fillId="0" borderId="0" xfId="0" applyFont="1" applyAlignment="1" applyProtection="1">
      <alignment horizontal="left"/>
      <protection hidden="1"/>
    </xf>
    <xf numFmtId="0" fontId="20" fillId="0" borderId="1" xfId="0" applyFont="1" applyBorder="1" applyAlignment="1" applyProtection="1">
      <alignment horizontal="left"/>
      <protection hidden="1"/>
    </xf>
    <xf numFmtId="0" fontId="9" fillId="0" borderId="0" xfId="0" applyFont="1" applyAlignment="1" applyProtection="1">
      <alignment horizontal="left"/>
      <protection hidden="1"/>
    </xf>
    <xf numFmtId="4" fontId="10" fillId="4" borderId="19" xfId="0" applyNumberFormat="1" applyFont="1" applyFill="1" applyBorder="1" applyAlignment="1" applyProtection="1">
      <alignment horizontal="right" vertical="top" wrapText="1"/>
      <protection hidden="1"/>
    </xf>
    <xf numFmtId="4" fontId="10" fillId="4" borderId="20" xfId="0" applyNumberFormat="1" applyFont="1" applyFill="1" applyBorder="1" applyAlignment="1" applyProtection="1">
      <alignment horizontal="right" vertical="top" wrapText="1"/>
      <protection hidden="1"/>
    </xf>
    <xf numFmtId="0" fontId="3" fillId="3" borderId="2" xfId="0" applyFont="1" applyFill="1" applyBorder="1" applyAlignment="1" applyProtection="1">
      <alignment horizontal="left" vertical="center" wrapText="1"/>
      <protection locked="0"/>
    </xf>
    <xf numFmtId="0" fontId="3" fillId="3" borderId="10" xfId="0" applyFont="1" applyFill="1" applyBorder="1" applyAlignment="1" applyProtection="1">
      <alignment horizontal="left" vertical="center" wrapText="1"/>
      <protection locked="0"/>
    </xf>
    <xf numFmtId="0" fontId="3" fillId="3" borderId="8" xfId="0" applyFont="1" applyFill="1" applyBorder="1" applyAlignment="1" applyProtection="1">
      <alignment horizontal="left" vertical="center" wrapText="1"/>
      <protection locked="0"/>
    </xf>
    <xf numFmtId="49" fontId="5" fillId="3" borderId="2" xfId="0" applyNumberFormat="1" applyFont="1" applyFill="1" applyBorder="1" applyAlignment="1" applyProtection="1">
      <alignment horizontal="left" vertical="center" wrapText="1"/>
      <protection locked="0"/>
    </xf>
    <xf numFmtId="49" fontId="5" fillId="3" borderId="8" xfId="0" applyNumberFormat="1" applyFont="1" applyFill="1" applyBorder="1" applyAlignment="1" applyProtection="1">
      <alignment horizontal="left" vertical="center" wrapText="1"/>
      <protection locked="0"/>
    </xf>
    <xf numFmtId="0" fontId="15" fillId="0" borderId="18" xfId="0" applyNumberFormat="1" applyFont="1" applyFill="1" applyBorder="1" applyAlignment="1" applyProtection="1">
      <alignment horizontal="center" vertical="top" wrapText="1"/>
      <protection hidden="1"/>
    </xf>
    <xf numFmtId="0" fontId="15" fillId="0" borderId="19" xfId="0" applyNumberFormat="1" applyFont="1" applyFill="1" applyBorder="1" applyAlignment="1" applyProtection="1">
      <alignment horizontal="center" vertical="top" wrapText="1"/>
      <protection hidden="1"/>
    </xf>
    <xf numFmtId="0" fontId="15" fillId="0" borderId="20" xfId="0" applyNumberFormat="1" applyFont="1" applyFill="1" applyBorder="1" applyAlignment="1" applyProtection="1">
      <alignment horizontal="center" vertical="top" wrapText="1"/>
      <protection hidden="1"/>
    </xf>
    <xf numFmtId="0" fontId="15" fillId="2" borderId="2" xfId="0" applyFont="1" applyFill="1" applyBorder="1" applyAlignment="1" applyProtection="1">
      <alignment horizontal="center" vertical="center" wrapText="1"/>
      <protection hidden="1"/>
    </xf>
    <xf numFmtId="0" fontId="15" fillId="2" borderId="8" xfId="0" applyFont="1" applyFill="1" applyBorder="1" applyAlignment="1" applyProtection="1">
      <alignment horizontal="center" vertical="center" wrapText="1"/>
      <protection hidden="1"/>
    </xf>
    <xf numFmtId="0" fontId="15" fillId="2" borderId="4" xfId="0" applyFont="1" applyFill="1" applyBorder="1" applyAlignment="1" applyProtection="1">
      <alignment horizontal="center" vertical="center" wrapText="1"/>
      <protection hidden="1"/>
    </xf>
    <xf numFmtId="0" fontId="15" fillId="2" borderId="7" xfId="0" applyFont="1" applyFill="1" applyBorder="1" applyAlignment="1" applyProtection="1">
      <alignment horizontal="center" vertical="center" wrapText="1"/>
      <protection hidden="1"/>
    </xf>
    <xf numFmtId="1" fontId="14" fillId="3" borderId="18" xfId="0" applyNumberFormat="1" applyFont="1" applyFill="1" applyBorder="1" applyAlignment="1" applyProtection="1">
      <alignment horizontal="center" vertical="top" wrapText="1"/>
      <protection locked="0"/>
    </xf>
    <xf numFmtId="1" fontId="14" fillId="3" borderId="20" xfId="0" applyNumberFormat="1" applyFont="1" applyFill="1" applyBorder="1" applyAlignment="1" applyProtection="1">
      <alignment horizontal="center" vertical="top" wrapText="1"/>
      <protection locked="0"/>
    </xf>
    <xf numFmtId="0" fontId="5" fillId="8" borderId="18" xfId="0" applyFont="1" applyFill="1" applyBorder="1" applyAlignment="1" applyProtection="1">
      <alignment horizontal="left" vertical="top" wrapText="1"/>
      <protection hidden="1"/>
    </xf>
    <xf numFmtId="0" fontId="5" fillId="8" borderId="20" xfId="0" applyFont="1" applyFill="1" applyBorder="1" applyAlignment="1" applyProtection="1">
      <alignment horizontal="left" vertical="top" wrapText="1"/>
      <protection hidden="1"/>
    </xf>
    <xf numFmtId="0" fontId="1" fillId="0" borderId="0" xfId="0" applyFont="1" applyFill="1" applyBorder="1" applyAlignment="1" applyProtection="1">
      <alignment horizontal="center"/>
      <protection hidden="1"/>
    </xf>
    <xf numFmtId="0" fontId="10" fillId="0" borderId="0" xfId="0" applyFont="1" applyFill="1" applyAlignment="1" applyProtection="1">
      <alignment horizontal="center"/>
      <protection hidden="1"/>
    </xf>
    <xf numFmtId="0" fontId="0" fillId="0" borderId="0" xfId="0" applyFill="1" applyAlignment="1" applyProtection="1">
      <alignment horizontal="center"/>
      <protection hidden="1"/>
    </xf>
    <xf numFmtId="2" fontId="6" fillId="0" borderId="0" xfId="0" applyNumberFormat="1" applyFont="1" applyFill="1" applyAlignment="1" applyProtection="1">
      <alignment horizontal="center"/>
      <protection hidden="1"/>
    </xf>
    <xf numFmtId="49" fontId="20" fillId="0" borderId="1" xfId="0" applyNumberFormat="1" applyFont="1" applyFill="1" applyBorder="1" applyAlignment="1" applyProtection="1">
      <alignment horizontal="left"/>
      <protection hidden="1"/>
    </xf>
    <xf numFmtId="0" fontId="20" fillId="0" borderId="1" xfId="0" applyFont="1" applyFill="1" applyBorder="1" applyAlignment="1" applyProtection="1">
      <alignment horizontal="left"/>
      <protection hidden="1"/>
    </xf>
    <xf numFmtId="0" fontId="5" fillId="0" borderId="1" xfId="0" applyFont="1" applyFill="1" applyBorder="1" applyAlignment="1" applyProtection="1">
      <alignment vertical="top" wrapText="1"/>
      <protection hidden="1"/>
    </xf>
    <xf numFmtId="0" fontId="5" fillId="0" borderId="18" xfId="0" applyFont="1" applyFill="1" applyBorder="1" applyAlignment="1" applyProtection="1">
      <alignment horizontal="left" vertical="top" wrapText="1"/>
      <protection hidden="1"/>
    </xf>
    <xf numFmtId="0" fontId="5" fillId="0" borderId="20" xfId="0" applyFont="1" applyFill="1" applyBorder="1" applyAlignment="1" applyProtection="1">
      <alignment horizontal="left" vertical="top" wrapText="1"/>
      <protection hidden="1"/>
    </xf>
    <xf numFmtId="0" fontId="5" fillId="0" borderId="1" xfId="0" applyFont="1" applyFill="1" applyBorder="1" applyAlignment="1" applyProtection="1">
      <alignment horizontal="center" vertical="center" wrapText="1"/>
      <protection hidden="1"/>
    </xf>
    <xf numFmtId="0" fontId="5" fillId="0" borderId="3" xfId="0" applyFont="1" applyFill="1" applyBorder="1" applyAlignment="1" applyProtection="1">
      <alignment vertical="center" wrapText="1"/>
      <protection hidden="1"/>
    </xf>
    <xf numFmtId="0" fontId="5" fillId="0" borderId="22" xfId="0" applyFont="1" applyFill="1" applyBorder="1" applyAlignment="1" applyProtection="1">
      <alignment vertical="center" wrapText="1"/>
      <protection hidden="1"/>
    </xf>
    <xf numFmtId="0" fontId="5" fillId="0" borderId="5" xfId="0" applyFont="1" applyFill="1" applyBorder="1" applyAlignment="1" applyProtection="1">
      <alignment vertical="center" wrapText="1"/>
      <protection hidden="1"/>
    </xf>
    <xf numFmtId="0" fontId="2" fillId="0" borderId="18" xfId="0" applyFont="1" applyFill="1" applyBorder="1" applyAlignment="1" applyProtection="1">
      <alignment horizontal="center" vertical="top" wrapText="1"/>
      <protection hidden="1"/>
    </xf>
    <xf numFmtId="0" fontId="2" fillId="0" borderId="20" xfId="0" applyFont="1" applyFill="1" applyBorder="1" applyAlignment="1" applyProtection="1">
      <alignment horizontal="center" vertical="top" wrapText="1"/>
      <protection hidden="1"/>
    </xf>
    <xf numFmtId="0" fontId="7" fillId="8" borderId="0" xfId="0" applyFont="1" applyFill="1" applyAlignment="1" applyProtection="1">
      <alignment horizontal="left"/>
      <protection hidden="1"/>
    </xf>
    <xf numFmtId="49" fontId="5" fillId="4" borderId="18" xfId="0" applyNumberFormat="1" applyFont="1" applyFill="1" applyBorder="1" applyAlignment="1" applyProtection="1">
      <alignment horizontal="left"/>
      <protection hidden="1"/>
    </xf>
    <xf numFmtId="49" fontId="5" fillId="4" borderId="19" xfId="0" applyNumberFormat="1" applyFont="1" applyFill="1" applyBorder="1" applyAlignment="1" applyProtection="1">
      <alignment horizontal="left"/>
      <protection hidden="1"/>
    </xf>
    <xf numFmtId="49" fontId="5" fillId="4" borderId="20" xfId="0" applyNumberFormat="1" applyFont="1" applyFill="1" applyBorder="1" applyAlignment="1" applyProtection="1">
      <alignment horizontal="left"/>
      <protection hidden="1"/>
    </xf>
    <xf numFmtId="0" fontId="2" fillId="0" borderId="1" xfId="0" applyFont="1" applyFill="1" applyBorder="1" applyAlignment="1" applyProtection="1">
      <alignment horizontal="center" vertical="center" wrapText="1"/>
      <protection hidden="1"/>
    </xf>
    <xf numFmtId="0" fontId="4" fillId="0" borderId="0" xfId="0" applyFont="1" applyFill="1" applyAlignment="1" applyProtection="1">
      <alignment horizontal="center"/>
      <protection hidden="1"/>
    </xf>
    <xf numFmtId="0" fontId="2" fillId="2" borderId="18" xfId="0" applyFont="1" applyFill="1" applyBorder="1" applyAlignment="1" applyProtection="1">
      <alignment horizontal="center" vertical="top" wrapText="1"/>
      <protection hidden="1"/>
    </xf>
    <xf numFmtId="0" fontId="2" fillId="2" borderId="19" xfId="0" applyFont="1" applyFill="1" applyBorder="1" applyAlignment="1" applyProtection="1">
      <alignment horizontal="center" vertical="top" wrapText="1"/>
      <protection hidden="1"/>
    </xf>
    <xf numFmtId="0" fontId="2" fillId="2" borderId="20" xfId="0" applyFont="1" applyFill="1" applyBorder="1" applyAlignment="1" applyProtection="1">
      <alignment horizontal="center" vertical="top" wrapText="1"/>
      <protection hidden="1"/>
    </xf>
    <xf numFmtId="0" fontId="2" fillId="2" borderId="3" xfId="0" applyFont="1" applyFill="1" applyBorder="1" applyAlignment="1" applyProtection="1">
      <alignment horizontal="center" vertical="center" wrapText="1"/>
      <protection hidden="1"/>
    </xf>
    <xf numFmtId="0" fontId="2" fillId="2" borderId="5" xfId="0" applyFont="1" applyFill="1" applyBorder="1" applyAlignment="1" applyProtection="1">
      <alignment horizontal="center" vertical="center" wrapText="1"/>
      <protection hidden="1"/>
    </xf>
    <xf numFmtId="0" fontId="5" fillId="2" borderId="18" xfId="0" applyFont="1" applyFill="1" applyBorder="1" applyAlignment="1" applyProtection="1">
      <alignment horizontal="left" vertical="top" wrapText="1"/>
    </xf>
    <xf numFmtId="0" fontId="5" fillId="2" borderId="20" xfId="0" applyFont="1" applyFill="1" applyBorder="1" applyAlignment="1" applyProtection="1">
      <alignment horizontal="left" vertical="top" wrapText="1"/>
    </xf>
    <xf numFmtId="0" fontId="5" fillId="2" borderId="3" xfId="0" applyFont="1" applyFill="1" applyBorder="1" applyAlignment="1" applyProtection="1">
      <alignment horizontal="center" vertical="center" wrapText="1"/>
    </xf>
    <xf numFmtId="0" fontId="5" fillId="2" borderId="22" xfId="0" applyFont="1" applyFill="1" applyBorder="1" applyAlignment="1" applyProtection="1">
      <alignment horizontal="center" vertical="center" wrapText="1"/>
    </xf>
    <xf numFmtId="0" fontId="5" fillId="2" borderId="5" xfId="0" applyFont="1" applyFill="1" applyBorder="1" applyAlignment="1" applyProtection="1">
      <alignment horizontal="center" vertical="center" wrapText="1"/>
    </xf>
    <xf numFmtId="0" fontId="5" fillId="2" borderId="18" xfId="0" applyFont="1" applyFill="1" applyBorder="1" applyAlignment="1" applyProtection="1">
      <alignment horizontal="left" vertical="top" wrapText="1"/>
      <protection hidden="1"/>
    </xf>
    <xf numFmtId="0" fontId="5" fillId="2" borderId="20" xfId="0" applyFont="1" applyFill="1" applyBorder="1" applyAlignment="1" applyProtection="1">
      <alignment horizontal="left" vertical="top" wrapText="1"/>
      <protection hidden="1"/>
    </xf>
    <xf numFmtId="0" fontId="5" fillId="2" borderId="3" xfId="0" applyFont="1" applyFill="1" applyBorder="1" applyAlignment="1" applyProtection="1">
      <alignment horizontal="center" vertical="center" wrapText="1"/>
      <protection hidden="1"/>
    </xf>
    <xf numFmtId="0" fontId="5" fillId="2" borderId="22" xfId="0" applyFont="1" applyFill="1" applyBorder="1" applyAlignment="1" applyProtection="1">
      <alignment horizontal="center" vertical="center" wrapText="1"/>
      <protection hidden="1"/>
    </xf>
    <xf numFmtId="0" fontId="5" fillId="2" borderId="5" xfId="0" applyFont="1" applyFill="1" applyBorder="1" applyAlignment="1" applyProtection="1">
      <alignment horizontal="center" vertical="center" wrapText="1"/>
      <protection hidden="1"/>
    </xf>
    <xf numFmtId="0" fontId="2" fillId="2" borderId="18" xfId="0" applyFont="1" applyFill="1" applyBorder="1" applyAlignment="1" applyProtection="1">
      <alignment horizontal="center" vertical="top" wrapText="1"/>
    </xf>
    <xf numFmtId="0" fontId="2" fillId="2" borderId="19" xfId="0" applyFont="1" applyFill="1" applyBorder="1" applyAlignment="1" applyProtection="1">
      <alignment horizontal="center" vertical="top" wrapText="1"/>
    </xf>
    <xf numFmtId="0" fontId="2" fillId="2" borderId="20" xfId="0" applyFont="1" applyFill="1" applyBorder="1" applyAlignment="1" applyProtection="1">
      <alignment horizontal="center" vertical="top" wrapText="1"/>
    </xf>
    <xf numFmtId="0" fontId="2" fillId="2" borderId="1" xfId="0" applyFont="1" applyFill="1" applyBorder="1" applyAlignment="1" applyProtection="1">
      <alignment horizontal="center" vertical="top" wrapText="1"/>
      <protection hidden="1"/>
    </xf>
    <xf numFmtId="0" fontId="3" fillId="2" borderId="0" xfId="0" applyFont="1" applyFill="1" applyBorder="1" applyAlignment="1" applyProtection="1">
      <alignment horizontal="center" vertical="top" wrapText="1"/>
      <protection hidden="1"/>
    </xf>
    <xf numFmtId="0" fontId="3" fillId="2" borderId="9" xfId="0" applyFont="1" applyFill="1" applyBorder="1" applyAlignment="1" applyProtection="1">
      <alignment horizontal="center" vertical="top" wrapText="1"/>
      <protection hidden="1"/>
    </xf>
    <xf numFmtId="0" fontId="2" fillId="2" borderId="0" xfId="0" applyFont="1" applyFill="1" applyBorder="1" applyAlignment="1" applyProtection="1">
      <alignment horizontal="left" vertical="top" wrapText="1"/>
      <protection hidden="1"/>
    </xf>
    <xf numFmtId="0" fontId="1" fillId="0" borderId="18" xfId="0" applyFont="1" applyFill="1" applyBorder="1" applyAlignment="1" applyProtection="1">
      <alignment horizontal="right"/>
      <protection hidden="1"/>
    </xf>
    <xf numFmtId="0" fontId="1" fillId="0" borderId="20" xfId="0" applyFont="1" applyFill="1" applyBorder="1" applyAlignment="1" applyProtection="1">
      <alignment horizontal="right"/>
      <protection hidden="1"/>
    </xf>
    <xf numFmtId="2" fontId="25" fillId="0" borderId="0" xfId="0" applyNumberFormat="1" applyFont="1" applyAlignment="1" applyProtection="1">
      <alignment horizontal="center"/>
      <protection hidden="1"/>
    </xf>
    <xf numFmtId="2" fontId="6" fillId="0" borderId="0" xfId="0" applyNumberFormat="1" applyFont="1" applyAlignment="1" applyProtection="1">
      <alignment horizontal="center"/>
      <protection hidden="1"/>
    </xf>
    <xf numFmtId="0" fontId="0" fillId="2" borderId="1" xfId="0" applyFill="1" applyBorder="1" applyAlignment="1">
      <alignment horizontal="left"/>
    </xf>
    <xf numFmtId="4" fontId="0" fillId="3" borderId="1" xfId="0" applyNumberFormat="1" applyFill="1" applyBorder="1" applyAlignment="1" applyProtection="1">
      <protection locked="0"/>
    </xf>
    <xf numFmtId="4" fontId="0" fillId="4" borderId="1" xfId="0" applyNumberFormat="1" applyFill="1" applyBorder="1" applyAlignment="1"/>
    <xf numFmtId="0" fontId="10" fillId="2" borderId="1" xfId="0" applyFont="1" applyFill="1" applyBorder="1" applyAlignment="1">
      <alignment horizontal="left"/>
    </xf>
    <xf numFmtId="0" fontId="0" fillId="2" borderId="0" xfId="0" applyFill="1" applyAlignment="1" applyProtection="1">
      <alignment horizontal="center"/>
      <protection hidden="1"/>
    </xf>
    <xf numFmtId="0" fontId="0" fillId="2" borderId="3" xfId="0" applyFill="1" applyBorder="1" applyAlignment="1">
      <alignment horizontal="center"/>
    </xf>
    <xf numFmtId="0" fontId="10" fillId="2" borderId="18" xfId="0" applyFont="1" applyFill="1" applyBorder="1" applyAlignment="1">
      <alignment horizontal="left"/>
    </xf>
    <xf numFmtId="0" fontId="10" fillId="2" borderId="19" xfId="0" applyFont="1" applyFill="1" applyBorder="1" applyAlignment="1">
      <alignment horizontal="left"/>
    </xf>
    <xf numFmtId="0" fontId="10" fillId="2" borderId="20" xfId="0" applyFont="1" applyFill="1" applyBorder="1" applyAlignment="1">
      <alignment horizontal="left"/>
    </xf>
    <xf numFmtId="0" fontId="33" fillId="2" borderId="0" xfId="0" applyFont="1" applyFill="1" applyAlignment="1">
      <alignment horizontal="center"/>
    </xf>
    <xf numFmtId="0" fontId="10" fillId="2" borderId="0" xfId="0" applyFont="1" applyFill="1" applyAlignment="1">
      <alignment horizontal="center"/>
    </xf>
    <xf numFmtId="4" fontId="10" fillId="4" borderId="1" xfId="0" applyNumberFormat="1" applyFont="1" applyFill="1" applyBorder="1" applyAlignment="1"/>
    <xf numFmtId="0" fontId="10" fillId="2" borderId="18" xfId="0" applyFont="1" applyFill="1" applyBorder="1" applyAlignment="1">
      <alignment horizontal="right"/>
    </xf>
    <xf numFmtId="0" fontId="10" fillId="2" borderId="19" xfId="0" applyFont="1" applyFill="1" applyBorder="1" applyAlignment="1">
      <alignment horizontal="right"/>
    </xf>
    <xf numFmtId="0" fontId="10" fillId="2" borderId="20" xfId="0" applyFont="1" applyFill="1" applyBorder="1" applyAlignment="1">
      <alignment horizontal="right"/>
    </xf>
    <xf numFmtId="0" fontId="0" fillId="2" borderId="3" xfId="0" applyFill="1" applyBorder="1" applyAlignment="1" applyProtection="1">
      <alignment horizontal="center"/>
    </xf>
    <xf numFmtId="0" fontId="11" fillId="5" borderId="0" xfId="0" applyFont="1" applyFill="1" applyAlignment="1" applyProtection="1">
      <alignment horizontal="left"/>
      <protection hidden="1"/>
    </xf>
    <xf numFmtId="0" fontId="35" fillId="5" borderId="0" xfId="0" applyFont="1" applyFill="1" applyAlignment="1" applyProtection="1">
      <alignment horizontal="center"/>
      <protection hidden="1"/>
    </xf>
    <xf numFmtId="0" fontId="0" fillId="5" borderId="26" xfId="0" applyFill="1" applyBorder="1" applyAlignment="1" applyProtection="1">
      <alignment horizontal="center" vertical="center"/>
      <protection hidden="1"/>
    </xf>
    <xf numFmtId="0" fontId="0" fillId="5" borderId="24" xfId="0" applyFill="1" applyBorder="1" applyAlignment="1" applyProtection="1">
      <alignment horizontal="center" vertical="center"/>
      <protection hidden="1"/>
    </xf>
  </cellXfs>
  <cellStyles count="3">
    <cellStyle name="Euro" xfId="1"/>
    <cellStyle name="Hipervínculo" xfId="2" builtinId="8"/>
    <cellStyle name="Normal" xfId="0" builtinId="0"/>
  </cellStyles>
  <dxfs count="2">
    <dxf>
      <font>
        <condense val="0"/>
        <extend val="0"/>
        <color auto="1"/>
      </font>
      <fill>
        <patternFill>
          <bgColor indexed="10"/>
        </patternFill>
      </fill>
    </dxf>
    <dxf>
      <font>
        <condense val="0"/>
        <extend val="0"/>
        <color auto="1"/>
      </font>
      <fill>
        <patternFill patternType="solid">
          <bgColor indexed="42"/>
        </patternFill>
      </fill>
    </dxf>
  </dxfs>
  <tableStyles count="0" defaultTableStyle="TableStyleMedium9"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4</xdr:col>
      <xdr:colOff>137324</xdr:colOff>
      <xdr:row>0</xdr:row>
      <xdr:rowOff>0</xdr:rowOff>
    </xdr:from>
    <xdr:to>
      <xdr:col>9</xdr:col>
      <xdr:colOff>409573</xdr:colOff>
      <xdr:row>3</xdr:row>
      <xdr:rowOff>28575</xdr:rowOff>
    </xdr:to>
    <xdr:sp macro="" textlink="">
      <xdr:nvSpPr>
        <xdr:cNvPr id="10" name="CuadroTexto 9"/>
        <xdr:cNvSpPr txBox="1"/>
      </xdr:nvSpPr>
      <xdr:spPr>
        <a:xfrm>
          <a:off x="2651924" y="0"/>
          <a:ext cx="3758399" cy="5143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algn="l"/>
          <a:r>
            <a:rPr lang="es-ES" sz="800" b="1">
              <a:latin typeface="Arial Black" panose="020B0A04020102020204" pitchFamily="34" charset="0"/>
              <a:ea typeface="Open Sans" panose="020B0606030504020204" pitchFamily="34" charset="0"/>
              <a:cs typeface="Open Sans" panose="020B0606030504020204" pitchFamily="34" charset="0"/>
            </a:rPr>
            <a:t>DIRECCIÓN</a:t>
          </a:r>
          <a:r>
            <a:rPr lang="es-ES" sz="800" b="1" baseline="0">
              <a:latin typeface="Arial Black" panose="020B0A04020102020204" pitchFamily="34" charset="0"/>
              <a:ea typeface="Open Sans" panose="020B0606030504020204" pitchFamily="34" charset="0"/>
              <a:cs typeface="Open Sans" panose="020B0606030504020204" pitchFamily="34" charset="0"/>
            </a:rPr>
            <a:t> GENERAL DE POLÍTICA ECONÓMICA </a:t>
          </a:r>
        </a:p>
        <a:p>
          <a:pPr algn="l"/>
          <a:r>
            <a:rPr lang="es-ES" sz="700" b="1">
              <a:latin typeface="Arial Black" panose="020B0A04020102020204" pitchFamily="34" charset="0"/>
              <a:ea typeface="Open Sans" panose="020B0606030504020204" pitchFamily="34" charset="0"/>
              <a:cs typeface="Open Sans" panose="020B0606030504020204" pitchFamily="34" charset="0"/>
            </a:rPr>
            <a:t>UNIDAD</a:t>
          </a:r>
          <a:r>
            <a:rPr lang="es-ES" sz="700" b="1" baseline="0">
              <a:latin typeface="Arial Black" panose="020B0A04020102020204" pitchFamily="34" charset="0"/>
              <a:ea typeface="Open Sans" panose="020B0606030504020204" pitchFamily="34" charset="0"/>
              <a:cs typeface="Open Sans" panose="020B0606030504020204" pitchFamily="34" charset="0"/>
            </a:rPr>
            <a:t> DE MEDIACIÓN DE SEGUROS </a:t>
          </a:r>
          <a:endParaRPr lang="es-ES" sz="700" b="1">
            <a:latin typeface="Arial Black" panose="020B0A04020102020204" pitchFamily="34" charset="0"/>
            <a:ea typeface="Open Sans" panose="020B0606030504020204" pitchFamily="34" charset="0"/>
            <a:cs typeface="Open Sans" panose="020B0606030504020204" pitchFamily="34" charset="0"/>
          </a:endParaRPr>
        </a:p>
        <a:p>
          <a:pPr algn="ctr"/>
          <a:endParaRPr lang="es-ES" sz="900" b="0">
            <a:latin typeface="Open Sans" panose="020B0606030504020204" pitchFamily="34" charset="0"/>
            <a:ea typeface="Open Sans" panose="020B0606030504020204" pitchFamily="34" charset="0"/>
            <a:cs typeface="Open Sans" panose="020B0606030504020204" pitchFamily="34" charset="0"/>
          </a:endParaRPr>
        </a:p>
        <a:p>
          <a:pPr algn="ctr"/>
          <a:endParaRPr lang="es-ES" sz="1200">
            <a:latin typeface="Open Sans" panose="020B0606030504020204" pitchFamily="34" charset="0"/>
            <a:ea typeface="Open Sans" panose="020B0606030504020204" pitchFamily="34" charset="0"/>
            <a:cs typeface="Open Sans" panose="020B0606030504020204" pitchFamily="34" charset="0"/>
          </a:endParaRPr>
        </a:p>
      </xdr:txBody>
    </xdr:sp>
    <xdr:clientData/>
  </xdr:twoCellAnchor>
  <xdr:twoCellAnchor editAs="oneCell">
    <xdr:from>
      <xdr:col>0</xdr:col>
      <xdr:colOff>9525</xdr:colOff>
      <xdr:row>0</xdr:row>
      <xdr:rowOff>9525</xdr:rowOff>
    </xdr:from>
    <xdr:to>
      <xdr:col>2</xdr:col>
      <xdr:colOff>831449</xdr:colOff>
      <xdr:row>3</xdr:row>
      <xdr:rowOff>54148</xdr:rowOff>
    </xdr:to>
    <xdr:pic>
      <xdr:nvPicPr>
        <xdr:cNvPr id="5" name="Imagen 4"/>
        <xdr:cNvPicPr>
          <a:picLocks noChangeAspect="1"/>
        </xdr:cNvPicPr>
      </xdr:nvPicPr>
      <xdr:blipFill>
        <a:blip xmlns:r="http://schemas.openxmlformats.org/officeDocument/2006/relationships" r:embed="rId1"/>
        <a:stretch>
          <a:fillRect/>
        </a:stretch>
      </xdr:blipFill>
      <xdr:spPr>
        <a:xfrm>
          <a:off x="9525" y="9525"/>
          <a:ext cx="1231499" cy="530398"/>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251064</xdr:colOff>
      <xdr:row>0</xdr:row>
      <xdr:rowOff>0</xdr:rowOff>
    </xdr:from>
    <xdr:to>
      <xdr:col>11</xdr:col>
      <xdr:colOff>127633</xdr:colOff>
      <xdr:row>3</xdr:row>
      <xdr:rowOff>28575</xdr:rowOff>
    </xdr:to>
    <xdr:sp macro="" textlink="">
      <xdr:nvSpPr>
        <xdr:cNvPr id="17" name="CuadroTexto 16"/>
        <xdr:cNvSpPr txBox="1"/>
      </xdr:nvSpPr>
      <xdr:spPr>
        <a:xfrm>
          <a:off x="2803764" y="0"/>
          <a:ext cx="3962794" cy="5143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algn="l"/>
          <a:r>
            <a:rPr lang="es-ES" sz="800" b="1">
              <a:latin typeface="Arial Black" panose="020B0A04020102020204" pitchFamily="34" charset="0"/>
              <a:ea typeface="Open Sans" panose="020B0606030504020204" pitchFamily="34" charset="0"/>
              <a:cs typeface="Open Sans" panose="020B0606030504020204" pitchFamily="34" charset="0"/>
            </a:rPr>
            <a:t>DIRECCIÓN</a:t>
          </a:r>
          <a:r>
            <a:rPr lang="es-ES" sz="800" b="1" baseline="0">
              <a:latin typeface="Arial Black" panose="020B0A04020102020204" pitchFamily="34" charset="0"/>
              <a:ea typeface="Open Sans" panose="020B0606030504020204" pitchFamily="34" charset="0"/>
              <a:cs typeface="Open Sans" panose="020B0606030504020204" pitchFamily="34" charset="0"/>
            </a:rPr>
            <a:t> GENERAL DE POLÍTICA ECONÓMICA </a:t>
          </a:r>
        </a:p>
        <a:p>
          <a:pPr algn="l"/>
          <a:r>
            <a:rPr lang="es-ES" sz="700" b="1">
              <a:latin typeface="Arial Black" panose="020B0A04020102020204" pitchFamily="34" charset="0"/>
              <a:ea typeface="Open Sans" panose="020B0606030504020204" pitchFamily="34" charset="0"/>
              <a:cs typeface="Open Sans" panose="020B0606030504020204" pitchFamily="34" charset="0"/>
            </a:rPr>
            <a:t>UNIDAD</a:t>
          </a:r>
          <a:r>
            <a:rPr lang="es-ES" sz="700" b="1" baseline="0">
              <a:latin typeface="Arial Black" panose="020B0A04020102020204" pitchFamily="34" charset="0"/>
              <a:ea typeface="Open Sans" panose="020B0606030504020204" pitchFamily="34" charset="0"/>
              <a:cs typeface="Open Sans" panose="020B0606030504020204" pitchFamily="34" charset="0"/>
            </a:rPr>
            <a:t> DE MEDIACIÓN DE SEGUROS </a:t>
          </a:r>
          <a:endParaRPr lang="es-ES" sz="700" b="1">
            <a:latin typeface="Arial Black" panose="020B0A04020102020204" pitchFamily="34" charset="0"/>
            <a:ea typeface="Open Sans" panose="020B0606030504020204" pitchFamily="34" charset="0"/>
            <a:cs typeface="Open Sans" panose="020B0606030504020204" pitchFamily="34" charset="0"/>
          </a:endParaRPr>
        </a:p>
        <a:p>
          <a:pPr algn="ctr"/>
          <a:endParaRPr lang="es-ES" sz="900" b="0">
            <a:latin typeface="Open Sans" panose="020B0606030504020204" pitchFamily="34" charset="0"/>
            <a:ea typeface="Open Sans" panose="020B0606030504020204" pitchFamily="34" charset="0"/>
            <a:cs typeface="Open Sans" panose="020B0606030504020204" pitchFamily="34" charset="0"/>
          </a:endParaRPr>
        </a:p>
        <a:p>
          <a:pPr algn="ctr"/>
          <a:endParaRPr lang="es-ES" sz="1200">
            <a:latin typeface="Open Sans" panose="020B0606030504020204" pitchFamily="34" charset="0"/>
            <a:ea typeface="Open Sans" panose="020B0606030504020204" pitchFamily="34" charset="0"/>
            <a:cs typeface="Open Sans" panose="020B0606030504020204" pitchFamily="34" charset="0"/>
          </a:endParaRPr>
        </a:p>
      </xdr:txBody>
    </xdr:sp>
    <xdr:clientData/>
  </xdr:twoCellAnchor>
  <xdr:twoCellAnchor editAs="oneCell">
    <xdr:from>
      <xdr:col>0</xdr:col>
      <xdr:colOff>0</xdr:colOff>
      <xdr:row>0</xdr:row>
      <xdr:rowOff>19050</xdr:rowOff>
    </xdr:from>
    <xdr:to>
      <xdr:col>1</xdr:col>
      <xdr:colOff>345674</xdr:colOff>
      <xdr:row>3</xdr:row>
      <xdr:rowOff>63673</xdr:rowOff>
    </xdr:to>
    <xdr:pic>
      <xdr:nvPicPr>
        <xdr:cNvPr id="3" name="Imagen 2"/>
        <xdr:cNvPicPr>
          <a:picLocks noChangeAspect="1"/>
        </xdr:cNvPicPr>
      </xdr:nvPicPr>
      <xdr:blipFill>
        <a:blip xmlns:r="http://schemas.openxmlformats.org/officeDocument/2006/relationships" r:embed="rId1"/>
        <a:stretch>
          <a:fillRect/>
        </a:stretch>
      </xdr:blipFill>
      <xdr:spPr>
        <a:xfrm>
          <a:off x="0" y="19050"/>
          <a:ext cx="1231499" cy="530398"/>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4</xdr:col>
      <xdr:colOff>49954</xdr:colOff>
      <xdr:row>0</xdr:row>
      <xdr:rowOff>0</xdr:rowOff>
    </xdr:from>
    <xdr:to>
      <xdr:col>8</xdr:col>
      <xdr:colOff>485773</xdr:colOff>
      <xdr:row>3</xdr:row>
      <xdr:rowOff>28575</xdr:rowOff>
    </xdr:to>
    <xdr:sp macro="" textlink="">
      <xdr:nvSpPr>
        <xdr:cNvPr id="4" name="CuadroTexto 3"/>
        <xdr:cNvSpPr txBox="1"/>
      </xdr:nvSpPr>
      <xdr:spPr>
        <a:xfrm>
          <a:off x="2659804" y="0"/>
          <a:ext cx="3769569" cy="5143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algn="l"/>
          <a:r>
            <a:rPr lang="es-ES" sz="800" b="1">
              <a:latin typeface="Arial Black" panose="020B0A04020102020204" pitchFamily="34" charset="0"/>
              <a:ea typeface="Open Sans" panose="020B0606030504020204" pitchFamily="34" charset="0"/>
              <a:cs typeface="Open Sans" panose="020B0606030504020204" pitchFamily="34" charset="0"/>
            </a:rPr>
            <a:t>DIRECCIÓN</a:t>
          </a:r>
          <a:r>
            <a:rPr lang="es-ES" sz="800" b="1" baseline="0">
              <a:latin typeface="Arial Black" panose="020B0A04020102020204" pitchFamily="34" charset="0"/>
              <a:ea typeface="Open Sans" panose="020B0606030504020204" pitchFamily="34" charset="0"/>
              <a:cs typeface="Open Sans" panose="020B0606030504020204" pitchFamily="34" charset="0"/>
            </a:rPr>
            <a:t> GENERAL DE POLÍTICA ECONÓMICA </a:t>
          </a:r>
        </a:p>
        <a:p>
          <a:pPr algn="l"/>
          <a:r>
            <a:rPr lang="es-ES" sz="700" b="1">
              <a:latin typeface="Arial Black" panose="020B0A04020102020204" pitchFamily="34" charset="0"/>
              <a:ea typeface="Open Sans" panose="020B0606030504020204" pitchFamily="34" charset="0"/>
              <a:cs typeface="Open Sans" panose="020B0606030504020204" pitchFamily="34" charset="0"/>
            </a:rPr>
            <a:t>UNIDAD</a:t>
          </a:r>
          <a:r>
            <a:rPr lang="es-ES" sz="700" b="1" baseline="0">
              <a:latin typeface="Arial Black" panose="020B0A04020102020204" pitchFamily="34" charset="0"/>
              <a:ea typeface="Open Sans" panose="020B0606030504020204" pitchFamily="34" charset="0"/>
              <a:cs typeface="Open Sans" panose="020B0606030504020204" pitchFamily="34" charset="0"/>
            </a:rPr>
            <a:t> DE MEDIACIÓN DE SEGUROS </a:t>
          </a:r>
          <a:endParaRPr lang="es-ES" sz="700" b="1">
            <a:latin typeface="Arial Black" panose="020B0A04020102020204" pitchFamily="34" charset="0"/>
            <a:ea typeface="Open Sans" panose="020B0606030504020204" pitchFamily="34" charset="0"/>
            <a:cs typeface="Open Sans" panose="020B0606030504020204" pitchFamily="34" charset="0"/>
          </a:endParaRPr>
        </a:p>
        <a:p>
          <a:pPr algn="ctr"/>
          <a:endParaRPr lang="es-ES" sz="900" b="0">
            <a:latin typeface="Open Sans" panose="020B0606030504020204" pitchFamily="34" charset="0"/>
            <a:ea typeface="Open Sans" panose="020B0606030504020204" pitchFamily="34" charset="0"/>
            <a:cs typeface="Open Sans" panose="020B0606030504020204" pitchFamily="34" charset="0"/>
          </a:endParaRPr>
        </a:p>
        <a:p>
          <a:pPr algn="ctr"/>
          <a:endParaRPr lang="es-ES" sz="1200">
            <a:latin typeface="Open Sans" panose="020B0606030504020204" pitchFamily="34" charset="0"/>
            <a:ea typeface="Open Sans" panose="020B0606030504020204" pitchFamily="34" charset="0"/>
            <a:cs typeface="Open Sans" panose="020B0606030504020204" pitchFamily="34" charset="0"/>
          </a:endParaRPr>
        </a:p>
      </xdr:txBody>
    </xdr:sp>
    <xdr:clientData/>
  </xdr:twoCellAnchor>
  <xdr:twoCellAnchor editAs="oneCell">
    <xdr:from>
      <xdr:col>0</xdr:col>
      <xdr:colOff>0</xdr:colOff>
      <xdr:row>0</xdr:row>
      <xdr:rowOff>0</xdr:rowOff>
    </xdr:from>
    <xdr:to>
      <xdr:col>1</xdr:col>
      <xdr:colOff>469499</xdr:colOff>
      <xdr:row>3</xdr:row>
      <xdr:rowOff>44623</xdr:rowOff>
    </xdr:to>
    <xdr:pic>
      <xdr:nvPicPr>
        <xdr:cNvPr id="6" name="Imagen 5"/>
        <xdr:cNvPicPr>
          <a:picLocks noChangeAspect="1"/>
        </xdr:cNvPicPr>
      </xdr:nvPicPr>
      <xdr:blipFill>
        <a:blip xmlns:r="http://schemas.openxmlformats.org/officeDocument/2006/relationships" r:embed="rId1"/>
        <a:stretch>
          <a:fillRect/>
        </a:stretch>
      </xdr:blipFill>
      <xdr:spPr>
        <a:xfrm>
          <a:off x="0" y="0"/>
          <a:ext cx="1231499" cy="530398"/>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3</xdr:col>
      <xdr:colOff>148112</xdr:colOff>
      <xdr:row>0</xdr:row>
      <xdr:rowOff>0</xdr:rowOff>
    </xdr:from>
    <xdr:to>
      <xdr:col>8</xdr:col>
      <xdr:colOff>508633</xdr:colOff>
      <xdr:row>3</xdr:row>
      <xdr:rowOff>28575</xdr:rowOff>
    </xdr:to>
    <xdr:sp macro="" textlink="">
      <xdr:nvSpPr>
        <xdr:cNvPr id="4" name="CuadroTexto 3"/>
        <xdr:cNvSpPr txBox="1"/>
      </xdr:nvSpPr>
      <xdr:spPr>
        <a:xfrm>
          <a:off x="2586512" y="0"/>
          <a:ext cx="3665696" cy="5143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algn="l"/>
          <a:r>
            <a:rPr lang="es-ES" sz="800" b="1">
              <a:latin typeface="Arial Black" panose="020B0A04020102020204" pitchFamily="34" charset="0"/>
              <a:ea typeface="Open Sans" panose="020B0606030504020204" pitchFamily="34" charset="0"/>
              <a:cs typeface="Open Sans" panose="020B0606030504020204" pitchFamily="34" charset="0"/>
            </a:rPr>
            <a:t>DIRECCIÓN</a:t>
          </a:r>
          <a:r>
            <a:rPr lang="es-ES" sz="800" b="1" baseline="0">
              <a:latin typeface="Arial Black" panose="020B0A04020102020204" pitchFamily="34" charset="0"/>
              <a:ea typeface="Open Sans" panose="020B0606030504020204" pitchFamily="34" charset="0"/>
              <a:cs typeface="Open Sans" panose="020B0606030504020204" pitchFamily="34" charset="0"/>
            </a:rPr>
            <a:t> GENERAL DE POLÍTICA ECONÓMICA </a:t>
          </a:r>
        </a:p>
        <a:p>
          <a:pPr algn="l"/>
          <a:r>
            <a:rPr lang="es-ES" sz="700" b="1">
              <a:latin typeface="Arial Black" panose="020B0A04020102020204" pitchFamily="34" charset="0"/>
              <a:ea typeface="Open Sans" panose="020B0606030504020204" pitchFamily="34" charset="0"/>
              <a:cs typeface="Open Sans" panose="020B0606030504020204" pitchFamily="34" charset="0"/>
            </a:rPr>
            <a:t>UNIDAD</a:t>
          </a:r>
          <a:r>
            <a:rPr lang="es-ES" sz="700" b="1" baseline="0">
              <a:latin typeface="Arial Black" panose="020B0A04020102020204" pitchFamily="34" charset="0"/>
              <a:ea typeface="Open Sans" panose="020B0606030504020204" pitchFamily="34" charset="0"/>
              <a:cs typeface="Open Sans" panose="020B0606030504020204" pitchFamily="34" charset="0"/>
            </a:rPr>
            <a:t> DE MEDIACIÓN DE SEGUROS </a:t>
          </a:r>
          <a:endParaRPr lang="es-ES" sz="700" b="1">
            <a:latin typeface="Arial Black" panose="020B0A04020102020204" pitchFamily="34" charset="0"/>
            <a:ea typeface="Open Sans" panose="020B0606030504020204" pitchFamily="34" charset="0"/>
            <a:cs typeface="Open Sans" panose="020B0606030504020204" pitchFamily="34" charset="0"/>
          </a:endParaRPr>
        </a:p>
        <a:p>
          <a:pPr algn="ctr"/>
          <a:endParaRPr lang="es-ES" sz="900" b="0">
            <a:latin typeface="Open Sans" panose="020B0606030504020204" pitchFamily="34" charset="0"/>
            <a:ea typeface="Open Sans" panose="020B0606030504020204" pitchFamily="34" charset="0"/>
            <a:cs typeface="Open Sans" panose="020B0606030504020204" pitchFamily="34" charset="0"/>
          </a:endParaRPr>
        </a:p>
        <a:p>
          <a:pPr algn="ctr"/>
          <a:endParaRPr lang="es-ES" sz="1200">
            <a:latin typeface="Open Sans" panose="020B0606030504020204" pitchFamily="34" charset="0"/>
            <a:ea typeface="Open Sans" panose="020B0606030504020204" pitchFamily="34" charset="0"/>
            <a:cs typeface="Open Sans" panose="020B0606030504020204" pitchFamily="34" charset="0"/>
          </a:endParaRPr>
        </a:p>
      </xdr:txBody>
    </xdr:sp>
    <xdr:clientData/>
  </xdr:twoCellAnchor>
  <xdr:twoCellAnchor editAs="oneCell">
    <xdr:from>
      <xdr:col>0</xdr:col>
      <xdr:colOff>0</xdr:colOff>
      <xdr:row>0</xdr:row>
      <xdr:rowOff>19050</xdr:rowOff>
    </xdr:from>
    <xdr:to>
      <xdr:col>1</xdr:col>
      <xdr:colOff>583799</xdr:colOff>
      <xdr:row>3</xdr:row>
      <xdr:rowOff>63673</xdr:rowOff>
    </xdr:to>
    <xdr:pic>
      <xdr:nvPicPr>
        <xdr:cNvPr id="5" name="Imagen 4"/>
        <xdr:cNvPicPr>
          <a:picLocks noChangeAspect="1"/>
        </xdr:cNvPicPr>
      </xdr:nvPicPr>
      <xdr:blipFill>
        <a:blip xmlns:r="http://schemas.openxmlformats.org/officeDocument/2006/relationships" r:embed="rId1"/>
        <a:stretch>
          <a:fillRect/>
        </a:stretch>
      </xdr:blipFill>
      <xdr:spPr>
        <a:xfrm>
          <a:off x="0" y="19050"/>
          <a:ext cx="1231499" cy="530398"/>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3</xdr:col>
      <xdr:colOff>636389</xdr:colOff>
      <xdr:row>0</xdr:row>
      <xdr:rowOff>0</xdr:rowOff>
    </xdr:from>
    <xdr:to>
      <xdr:col>8</xdr:col>
      <xdr:colOff>203833</xdr:colOff>
      <xdr:row>3</xdr:row>
      <xdr:rowOff>28575</xdr:rowOff>
    </xdr:to>
    <xdr:sp macro="" textlink="">
      <xdr:nvSpPr>
        <xdr:cNvPr id="10" name="CuadroTexto 9"/>
        <xdr:cNvSpPr txBox="1"/>
      </xdr:nvSpPr>
      <xdr:spPr>
        <a:xfrm>
          <a:off x="3122414" y="0"/>
          <a:ext cx="4425194" cy="5143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algn="l"/>
          <a:r>
            <a:rPr lang="es-ES" sz="800" b="1">
              <a:latin typeface="Arial Black" panose="020B0A04020102020204" pitchFamily="34" charset="0"/>
              <a:ea typeface="Open Sans" panose="020B0606030504020204" pitchFamily="34" charset="0"/>
              <a:cs typeface="Open Sans" panose="020B0606030504020204" pitchFamily="34" charset="0"/>
            </a:rPr>
            <a:t>DIRECCIÓN</a:t>
          </a:r>
          <a:r>
            <a:rPr lang="es-ES" sz="800" b="1" baseline="0">
              <a:latin typeface="Arial Black" panose="020B0A04020102020204" pitchFamily="34" charset="0"/>
              <a:ea typeface="Open Sans" panose="020B0606030504020204" pitchFamily="34" charset="0"/>
              <a:cs typeface="Open Sans" panose="020B0606030504020204" pitchFamily="34" charset="0"/>
            </a:rPr>
            <a:t> GENERAL DE POLÍTICA ECONÓMICA </a:t>
          </a:r>
        </a:p>
        <a:p>
          <a:pPr algn="l"/>
          <a:r>
            <a:rPr lang="es-ES" sz="700" b="1">
              <a:latin typeface="Arial Black" panose="020B0A04020102020204" pitchFamily="34" charset="0"/>
              <a:ea typeface="Open Sans" panose="020B0606030504020204" pitchFamily="34" charset="0"/>
              <a:cs typeface="Open Sans" panose="020B0606030504020204" pitchFamily="34" charset="0"/>
            </a:rPr>
            <a:t>UNIDAD</a:t>
          </a:r>
          <a:r>
            <a:rPr lang="es-ES" sz="700" b="1" baseline="0">
              <a:latin typeface="Arial Black" panose="020B0A04020102020204" pitchFamily="34" charset="0"/>
              <a:ea typeface="Open Sans" panose="020B0606030504020204" pitchFamily="34" charset="0"/>
              <a:cs typeface="Open Sans" panose="020B0606030504020204" pitchFamily="34" charset="0"/>
            </a:rPr>
            <a:t> DE MEDIACIÓN DE SEGUROS </a:t>
          </a:r>
          <a:endParaRPr lang="es-ES" sz="700" b="1">
            <a:latin typeface="Arial Black" panose="020B0A04020102020204" pitchFamily="34" charset="0"/>
            <a:ea typeface="Open Sans" panose="020B0606030504020204" pitchFamily="34" charset="0"/>
            <a:cs typeface="Open Sans" panose="020B0606030504020204" pitchFamily="34" charset="0"/>
          </a:endParaRPr>
        </a:p>
        <a:p>
          <a:pPr algn="ctr"/>
          <a:endParaRPr lang="es-ES" sz="900" b="0">
            <a:latin typeface="Open Sans" panose="020B0606030504020204" pitchFamily="34" charset="0"/>
            <a:ea typeface="Open Sans" panose="020B0606030504020204" pitchFamily="34" charset="0"/>
            <a:cs typeface="Open Sans" panose="020B0606030504020204" pitchFamily="34" charset="0"/>
          </a:endParaRPr>
        </a:p>
        <a:p>
          <a:pPr algn="ctr"/>
          <a:endParaRPr lang="es-ES" sz="1200">
            <a:latin typeface="Open Sans" panose="020B0606030504020204" pitchFamily="34" charset="0"/>
            <a:ea typeface="Open Sans" panose="020B0606030504020204" pitchFamily="34" charset="0"/>
            <a:cs typeface="Open Sans" panose="020B0606030504020204" pitchFamily="34" charset="0"/>
          </a:endParaRPr>
        </a:p>
      </xdr:txBody>
    </xdr:sp>
    <xdr:clientData/>
  </xdr:twoCellAnchor>
  <xdr:twoCellAnchor editAs="oneCell">
    <xdr:from>
      <xdr:col>0</xdr:col>
      <xdr:colOff>0</xdr:colOff>
      <xdr:row>0</xdr:row>
      <xdr:rowOff>0</xdr:rowOff>
    </xdr:from>
    <xdr:to>
      <xdr:col>1</xdr:col>
      <xdr:colOff>469499</xdr:colOff>
      <xdr:row>3</xdr:row>
      <xdr:rowOff>44623</xdr:rowOff>
    </xdr:to>
    <xdr:pic>
      <xdr:nvPicPr>
        <xdr:cNvPr id="3" name="Imagen 2"/>
        <xdr:cNvPicPr>
          <a:picLocks noChangeAspect="1"/>
        </xdr:cNvPicPr>
      </xdr:nvPicPr>
      <xdr:blipFill>
        <a:blip xmlns:r="http://schemas.openxmlformats.org/officeDocument/2006/relationships" r:embed="rId1"/>
        <a:stretch>
          <a:fillRect/>
        </a:stretch>
      </xdr:blipFill>
      <xdr:spPr>
        <a:xfrm>
          <a:off x="0" y="0"/>
          <a:ext cx="1231499" cy="530398"/>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xdr:from>
      <xdr:col>3</xdr:col>
      <xdr:colOff>152120</xdr:colOff>
      <xdr:row>0</xdr:row>
      <xdr:rowOff>0</xdr:rowOff>
    </xdr:from>
    <xdr:to>
      <xdr:col>8</xdr:col>
      <xdr:colOff>104773</xdr:colOff>
      <xdr:row>3</xdr:row>
      <xdr:rowOff>28575</xdr:rowOff>
    </xdr:to>
    <xdr:sp macro="" textlink="">
      <xdr:nvSpPr>
        <xdr:cNvPr id="7" name="CuadroTexto 6"/>
        <xdr:cNvSpPr txBox="1"/>
      </xdr:nvSpPr>
      <xdr:spPr>
        <a:xfrm>
          <a:off x="2580995" y="0"/>
          <a:ext cx="3657878" cy="5143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algn="l"/>
          <a:r>
            <a:rPr lang="es-ES" sz="800" b="1">
              <a:latin typeface="Arial Black" panose="020B0A04020102020204" pitchFamily="34" charset="0"/>
              <a:ea typeface="Open Sans" panose="020B0606030504020204" pitchFamily="34" charset="0"/>
              <a:cs typeface="Open Sans" panose="020B0606030504020204" pitchFamily="34" charset="0"/>
            </a:rPr>
            <a:t>DIRECCIÓN</a:t>
          </a:r>
          <a:r>
            <a:rPr lang="es-ES" sz="800" b="1" baseline="0">
              <a:latin typeface="Arial Black" panose="020B0A04020102020204" pitchFamily="34" charset="0"/>
              <a:ea typeface="Open Sans" panose="020B0606030504020204" pitchFamily="34" charset="0"/>
              <a:cs typeface="Open Sans" panose="020B0606030504020204" pitchFamily="34" charset="0"/>
            </a:rPr>
            <a:t> GENERAL DE POLÍTICA ECONÓMICA </a:t>
          </a:r>
        </a:p>
        <a:p>
          <a:pPr algn="l"/>
          <a:r>
            <a:rPr lang="es-ES" sz="700" b="1">
              <a:latin typeface="Arial Black" panose="020B0A04020102020204" pitchFamily="34" charset="0"/>
              <a:ea typeface="Open Sans" panose="020B0606030504020204" pitchFamily="34" charset="0"/>
              <a:cs typeface="Open Sans" panose="020B0606030504020204" pitchFamily="34" charset="0"/>
            </a:rPr>
            <a:t>UNIDAD</a:t>
          </a:r>
          <a:r>
            <a:rPr lang="es-ES" sz="700" b="1" baseline="0">
              <a:latin typeface="Arial Black" panose="020B0A04020102020204" pitchFamily="34" charset="0"/>
              <a:ea typeface="Open Sans" panose="020B0606030504020204" pitchFamily="34" charset="0"/>
              <a:cs typeface="Open Sans" panose="020B0606030504020204" pitchFamily="34" charset="0"/>
            </a:rPr>
            <a:t> DE MEDIACIÓN DE SEGUROS </a:t>
          </a:r>
          <a:endParaRPr lang="es-ES" sz="700" b="1">
            <a:latin typeface="Arial Black" panose="020B0A04020102020204" pitchFamily="34" charset="0"/>
            <a:ea typeface="Open Sans" panose="020B0606030504020204" pitchFamily="34" charset="0"/>
            <a:cs typeface="Open Sans" panose="020B0606030504020204" pitchFamily="34" charset="0"/>
          </a:endParaRPr>
        </a:p>
        <a:p>
          <a:pPr algn="ctr"/>
          <a:endParaRPr lang="es-ES" sz="900" b="0">
            <a:latin typeface="Open Sans" panose="020B0606030504020204" pitchFamily="34" charset="0"/>
            <a:ea typeface="Open Sans" panose="020B0606030504020204" pitchFamily="34" charset="0"/>
            <a:cs typeface="Open Sans" panose="020B0606030504020204" pitchFamily="34" charset="0"/>
          </a:endParaRPr>
        </a:p>
        <a:p>
          <a:pPr algn="ctr"/>
          <a:endParaRPr lang="es-ES" sz="1200">
            <a:latin typeface="Open Sans" panose="020B0606030504020204" pitchFamily="34" charset="0"/>
            <a:ea typeface="Open Sans" panose="020B0606030504020204" pitchFamily="34" charset="0"/>
            <a:cs typeface="Open Sans" panose="020B0606030504020204" pitchFamily="34" charset="0"/>
          </a:endParaRPr>
        </a:p>
      </xdr:txBody>
    </xdr:sp>
    <xdr:clientData/>
  </xdr:twoCellAnchor>
  <xdr:twoCellAnchor editAs="oneCell">
    <xdr:from>
      <xdr:col>0</xdr:col>
      <xdr:colOff>0</xdr:colOff>
      <xdr:row>0</xdr:row>
      <xdr:rowOff>9525</xdr:rowOff>
    </xdr:from>
    <xdr:to>
      <xdr:col>1</xdr:col>
      <xdr:colOff>412349</xdr:colOff>
      <xdr:row>3</xdr:row>
      <xdr:rowOff>54148</xdr:rowOff>
    </xdr:to>
    <xdr:pic>
      <xdr:nvPicPr>
        <xdr:cNvPr id="2" name="Imagen 1"/>
        <xdr:cNvPicPr>
          <a:picLocks noChangeAspect="1"/>
        </xdr:cNvPicPr>
      </xdr:nvPicPr>
      <xdr:blipFill>
        <a:blip xmlns:r="http://schemas.openxmlformats.org/officeDocument/2006/relationships" r:embed="rId1"/>
        <a:stretch>
          <a:fillRect/>
        </a:stretch>
      </xdr:blipFill>
      <xdr:spPr>
        <a:xfrm>
          <a:off x="0" y="9525"/>
          <a:ext cx="1231499" cy="530398"/>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pageSetUpPr autoPageBreaks="0" fitToPage="1"/>
  </sheetPr>
  <dimension ref="A1:L88"/>
  <sheetViews>
    <sheetView showGridLines="0" topLeftCell="A9" zoomScaleNormal="100" workbookViewId="0">
      <selection activeCell="F9" sqref="F9"/>
    </sheetView>
  </sheetViews>
  <sheetFormatPr baseColWidth="10" defaultColWidth="11.42578125" defaultRowHeight="12.75" x14ac:dyDescent="0.2"/>
  <cols>
    <col min="1" max="1" width="3.42578125" style="1" customWidth="1"/>
    <col min="2" max="2" width="2.7109375" style="1" customWidth="1"/>
    <col min="3" max="3" width="20.140625" style="1" customWidth="1"/>
    <col min="4" max="5" width="11.42578125" style="1"/>
    <col min="6" max="6" width="11.42578125" style="1" customWidth="1"/>
    <col min="7" max="7" width="8.5703125" style="1" customWidth="1"/>
    <col min="8" max="8" width="7.5703125" style="1" customWidth="1"/>
    <col min="9" max="9" width="13.28515625" style="1" customWidth="1"/>
    <col min="10" max="10" width="24.42578125" style="1" customWidth="1"/>
    <col min="11" max="16384" width="11.42578125" style="1"/>
  </cols>
  <sheetData>
    <row r="1" spans="1:11" x14ac:dyDescent="0.2">
      <c r="C1" s="257"/>
      <c r="D1" s="31"/>
      <c r="E1" s="32"/>
      <c r="F1" s="32"/>
      <c r="G1" s="32"/>
      <c r="H1" s="32"/>
      <c r="I1" s="9"/>
      <c r="J1" s="9"/>
      <c r="K1" s="9"/>
    </row>
    <row r="2" spans="1:11" x14ac:dyDescent="0.2">
      <c r="C2" s="257"/>
      <c r="D2" s="81"/>
      <c r="E2" s="33"/>
      <c r="F2" s="33"/>
      <c r="G2" s="33"/>
      <c r="H2" s="33"/>
      <c r="I2" s="17"/>
      <c r="J2" s="17"/>
      <c r="K2" s="17"/>
    </row>
    <row r="3" spans="1:11" x14ac:dyDescent="0.2">
      <c r="C3" s="257"/>
      <c r="D3" s="33"/>
      <c r="E3" s="33"/>
      <c r="F3" s="33"/>
      <c r="G3" s="33"/>
      <c r="H3" s="33"/>
      <c r="I3" s="17"/>
      <c r="J3" s="17"/>
      <c r="K3" s="17"/>
    </row>
    <row r="4" spans="1:11" x14ac:dyDescent="0.2">
      <c r="C4" s="257"/>
      <c r="D4" s="33"/>
      <c r="E4" s="33"/>
      <c r="F4" s="33"/>
      <c r="G4" s="33"/>
      <c r="H4" s="33"/>
      <c r="I4" s="17"/>
      <c r="J4" s="17"/>
      <c r="K4" s="17"/>
    </row>
    <row r="5" spans="1:11" x14ac:dyDescent="0.2">
      <c r="C5" s="9"/>
      <c r="D5" s="9"/>
      <c r="E5" s="9"/>
      <c r="F5" s="9"/>
      <c r="G5" s="9"/>
      <c r="H5" s="9"/>
      <c r="I5" s="9"/>
      <c r="J5" s="9"/>
    </row>
    <row r="6" spans="1:11" ht="15.75" x14ac:dyDescent="0.25">
      <c r="C6" s="269" t="s">
        <v>76</v>
      </c>
      <c r="D6" s="269"/>
      <c r="E6" s="269"/>
      <c r="F6" s="269"/>
      <c r="G6" s="269"/>
      <c r="H6" s="269"/>
      <c r="I6" s="269"/>
      <c r="J6" s="269"/>
    </row>
    <row r="7" spans="1:11" x14ac:dyDescent="0.2">
      <c r="C7" s="270" t="s">
        <v>174</v>
      </c>
      <c r="D7" s="270"/>
      <c r="E7" s="270"/>
      <c r="F7" s="270"/>
      <c r="G7" s="270"/>
      <c r="H7" s="270"/>
      <c r="I7" s="270"/>
      <c r="J7" s="270"/>
    </row>
    <row r="8" spans="1:11" x14ac:dyDescent="0.2">
      <c r="C8" s="268"/>
      <c r="D8" s="268"/>
      <c r="E8" s="268"/>
      <c r="F8" s="268"/>
      <c r="G8" s="268"/>
      <c r="H8" s="268"/>
      <c r="I8" s="268"/>
      <c r="J8" s="268"/>
    </row>
    <row r="9" spans="1:11" ht="14.25" x14ac:dyDescent="0.2">
      <c r="A9" s="275" t="s">
        <v>279</v>
      </c>
      <c r="B9" s="275"/>
      <c r="C9" s="275"/>
      <c r="D9" s="258" t="s">
        <v>221</v>
      </c>
      <c r="E9" s="259"/>
      <c r="F9" s="215"/>
      <c r="G9" s="114"/>
      <c r="H9" s="159"/>
      <c r="I9" s="160" t="s">
        <v>171</v>
      </c>
      <c r="J9" s="34"/>
    </row>
    <row r="10" spans="1:11" x14ac:dyDescent="0.2">
      <c r="C10" s="44"/>
      <c r="D10" s="41"/>
      <c r="E10" s="41"/>
      <c r="F10" s="131"/>
      <c r="G10" s="34"/>
      <c r="H10" s="34"/>
      <c r="I10" s="34"/>
      <c r="J10" s="34"/>
    </row>
    <row r="11" spans="1:11" x14ac:dyDescent="0.2">
      <c r="A11" s="264" t="s">
        <v>59</v>
      </c>
      <c r="B11" s="264"/>
      <c r="C11" s="264"/>
      <c r="D11" s="144"/>
      <c r="E11" s="145"/>
      <c r="F11" s="145"/>
      <c r="G11" s="145"/>
      <c r="H11" s="145"/>
      <c r="I11" s="145"/>
      <c r="J11" s="145"/>
    </row>
    <row r="12" spans="1:11" x14ac:dyDescent="0.2">
      <c r="A12" s="264" t="s">
        <v>55</v>
      </c>
      <c r="B12" s="264"/>
      <c r="C12" s="264"/>
      <c r="D12" s="262"/>
      <c r="E12" s="302"/>
      <c r="F12" s="302"/>
      <c r="G12" s="302"/>
      <c r="H12" s="302"/>
      <c r="I12" s="302"/>
      <c r="J12" s="263"/>
    </row>
    <row r="13" spans="1:11" x14ac:dyDescent="0.2">
      <c r="A13" s="264" t="s">
        <v>50</v>
      </c>
      <c r="B13" s="264"/>
      <c r="C13" s="264"/>
      <c r="D13" s="262"/>
      <c r="E13" s="302"/>
      <c r="F13" s="302"/>
      <c r="G13" s="302"/>
      <c r="H13" s="302"/>
      <c r="I13" s="302"/>
      <c r="J13" s="263"/>
    </row>
    <row r="14" spans="1:11" x14ac:dyDescent="0.2">
      <c r="A14" s="264" t="s">
        <v>51</v>
      </c>
      <c r="B14" s="264"/>
      <c r="C14" s="264"/>
      <c r="D14" s="262"/>
      <c r="E14" s="263"/>
      <c r="F14" s="146" t="s">
        <v>73</v>
      </c>
      <c r="G14" s="265"/>
      <c r="H14" s="266"/>
      <c r="I14" s="146" t="s">
        <v>79</v>
      </c>
      <c r="J14" s="147"/>
    </row>
    <row r="15" spans="1:11" x14ac:dyDescent="0.2">
      <c r="A15" s="264" t="s">
        <v>52</v>
      </c>
      <c r="B15" s="264"/>
      <c r="C15" s="264"/>
      <c r="D15" s="265"/>
      <c r="E15" s="266"/>
      <c r="F15" s="146" t="s">
        <v>53</v>
      </c>
      <c r="G15" s="265"/>
      <c r="H15" s="266"/>
      <c r="I15" s="148" t="s">
        <v>77</v>
      </c>
      <c r="J15" s="149"/>
    </row>
    <row r="16" spans="1:11" x14ac:dyDescent="0.2">
      <c r="A16" s="264" t="s">
        <v>54</v>
      </c>
      <c r="B16" s="264"/>
      <c r="C16" s="264"/>
      <c r="D16" s="267"/>
      <c r="E16" s="267"/>
      <c r="F16" s="267"/>
      <c r="G16" s="273" t="s">
        <v>78</v>
      </c>
      <c r="H16" s="274"/>
      <c r="I16" s="271"/>
      <c r="J16" s="272"/>
    </row>
    <row r="17" spans="1:10" ht="13.5" thickBot="1" x14ac:dyDescent="0.25">
      <c r="C17" s="260"/>
      <c r="D17" s="261"/>
      <c r="E17" s="261"/>
      <c r="F17" s="261"/>
      <c r="G17" s="261"/>
      <c r="H17" s="261"/>
      <c r="I17" s="261"/>
      <c r="J17" s="261"/>
    </row>
    <row r="18" spans="1:10" ht="12.75" customHeight="1" thickBot="1" x14ac:dyDescent="0.25">
      <c r="A18" s="230"/>
      <c r="B18" s="304" t="s">
        <v>246</v>
      </c>
      <c r="C18" s="304"/>
      <c r="D18" s="304"/>
      <c r="E18" s="304"/>
      <c r="F18" s="304"/>
      <c r="G18" s="304"/>
      <c r="H18" s="304"/>
      <c r="I18" s="304"/>
      <c r="J18" s="304"/>
    </row>
    <row r="19" spans="1:10" ht="12.75" customHeight="1" x14ac:dyDescent="0.2">
      <c r="A19" s="36"/>
      <c r="B19" s="36" t="s">
        <v>195</v>
      </c>
      <c r="C19" s="36"/>
      <c r="D19" s="36"/>
      <c r="E19" s="36"/>
      <c r="F19" s="36"/>
      <c r="G19" s="36"/>
      <c r="H19" s="36"/>
      <c r="I19" s="36"/>
      <c r="J19" s="36"/>
    </row>
    <row r="20" spans="1:10" x14ac:dyDescent="0.2">
      <c r="C20" s="42"/>
      <c r="D20" s="42"/>
      <c r="E20" s="42"/>
      <c r="F20" s="42"/>
      <c r="G20" s="42"/>
      <c r="H20" s="42"/>
      <c r="I20" s="42"/>
      <c r="J20" s="42"/>
    </row>
    <row r="21" spans="1:10" x14ac:dyDescent="0.2">
      <c r="A21" s="300" t="s">
        <v>222</v>
      </c>
      <c r="B21" s="282"/>
      <c r="C21" s="282"/>
      <c r="D21" s="282"/>
      <c r="E21" s="282"/>
      <c r="F21" s="282"/>
      <c r="G21" s="282"/>
      <c r="H21" s="282"/>
      <c r="I21" s="282"/>
      <c r="J21" s="282"/>
    </row>
    <row r="22" spans="1:10" x14ac:dyDescent="0.2">
      <c r="B22" s="301" t="s">
        <v>84</v>
      </c>
      <c r="C22" s="301"/>
      <c r="D22" s="301"/>
      <c r="E22" s="301"/>
      <c r="F22" s="301"/>
      <c r="G22" s="301"/>
      <c r="H22" s="301"/>
      <c r="I22" s="301"/>
      <c r="J22" s="301"/>
    </row>
    <row r="23" spans="1:10" x14ac:dyDescent="0.2">
      <c r="B23" s="212" t="s">
        <v>85</v>
      </c>
      <c r="C23" s="130"/>
      <c r="D23" s="130"/>
      <c r="E23" s="130"/>
      <c r="F23" s="130"/>
      <c r="G23" s="303"/>
      <c r="H23" s="303"/>
      <c r="I23" s="303"/>
      <c r="J23" s="303"/>
    </row>
    <row r="24" spans="1:10" x14ac:dyDescent="0.2">
      <c r="B24" s="35" t="s">
        <v>56</v>
      </c>
      <c r="C24" s="35"/>
      <c r="D24" s="283"/>
      <c r="E24" s="284"/>
      <c r="F24" s="285"/>
      <c r="G24" s="74" t="s">
        <v>146</v>
      </c>
      <c r="H24" s="75"/>
      <c r="I24" s="75"/>
      <c r="J24" s="115"/>
    </row>
    <row r="25" spans="1:10" s="3" customFormat="1" x14ac:dyDescent="0.2">
      <c r="B25" s="36" t="s">
        <v>147</v>
      </c>
      <c r="C25" s="115"/>
      <c r="D25" s="281" t="s">
        <v>223</v>
      </c>
      <c r="E25" s="282"/>
      <c r="F25" s="282"/>
      <c r="G25" s="282"/>
      <c r="H25" s="282"/>
      <c r="I25" s="282"/>
      <c r="J25" s="282"/>
    </row>
    <row r="26" spans="1:10" s="3" customFormat="1" x14ac:dyDescent="0.2">
      <c r="C26" s="35"/>
      <c r="D26" s="35"/>
      <c r="E26" s="35"/>
      <c r="F26" s="35"/>
      <c r="G26" s="35"/>
      <c r="H26" s="35"/>
      <c r="I26" s="35"/>
      <c r="J26" s="35"/>
    </row>
    <row r="27" spans="1:10" s="3" customFormat="1" x14ac:dyDescent="0.2">
      <c r="A27" s="175" t="s">
        <v>224</v>
      </c>
      <c r="B27" s="36"/>
      <c r="C27" s="36"/>
      <c r="D27" s="36"/>
      <c r="E27" s="36"/>
      <c r="F27" s="36"/>
      <c r="G27" s="36"/>
      <c r="H27" s="36"/>
      <c r="I27" s="36"/>
      <c r="J27" s="36"/>
    </row>
    <row r="28" spans="1:10" s="3" customFormat="1" x14ac:dyDescent="0.2">
      <c r="C28" s="35"/>
      <c r="D28" s="132"/>
      <c r="E28" s="43"/>
      <c r="F28" s="35"/>
      <c r="G28" s="35"/>
      <c r="H28" s="35"/>
      <c r="I28" s="35"/>
      <c r="J28" s="35"/>
    </row>
    <row r="29" spans="1:10" s="3" customFormat="1" ht="13.5" customHeight="1" x14ac:dyDescent="0.2">
      <c r="A29" s="195" t="s">
        <v>225</v>
      </c>
      <c r="B29" s="116"/>
      <c r="C29" s="293" t="s">
        <v>81</v>
      </c>
      <c r="D29" s="286"/>
      <c r="E29" s="286"/>
      <c r="F29" s="286"/>
      <c r="G29" s="286"/>
      <c r="H29" s="286"/>
      <c r="I29" s="286"/>
      <c r="J29" s="286"/>
    </row>
    <row r="30" spans="1:10" s="3" customFormat="1" ht="12.75" customHeight="1" x14ac:dyDescent="0.2">
      <c r="C30" s="286" t="s">
        <v>82</v>
      </c>
      <c r="D30" s="286"/>
      <c r="E30" s="286"/>
      <c r="F30" s="286"/>
      <c r="G30" s="286"/>
      <c r="H30" s="286"/>
      <c r="I30" s="286"/>
      <c r="J30" s="286"/>
    </row>
    <row r="31" spans="1:10" s="3" customFormat="1" ht="11.25" customHeight="1" x14ac:dyDescent="0.2">
      <c r="C31" s="286" t="s">
        <v>83</v>
      </c>
      <c r="D31" s="286"/>
      <c r="E31" s="286"/>
      <c r="F31" s="286"/>
      <c r="G31" s="286"/>
      <c r="H31" s="286"/>
      <c r="I31" s="286"/>
      <c r="J31" s="286"/>
    </row>
    <row r="32" spans="1:10" s="3" customFormat="1" ht="12" customHeight="1" x14ac:dyDescent="0.2">
      <c r="C32" s="294" t="s">
        <v>142</v>
      </c>
      <c r="D32" s="294"/>
      <c r="E32" s="294"/>
      <c r="F32" s="294"/>
      <c r="G32" s="294"/>
      <c r="H32" s="294"/>
      <c r="I32" s="294"/>
      <c r="J32" s="294"/>
    </row>
    <row r="33" spans="1:12" s="3" customFormat="1" ht="6" customHeight="1" x14ac:dyDescent="0.2">
      <c r="C33" s="46"/>
      <c r="D33" s="46"/>
      <c r="E33" s="46"/>
      <c r="F33" s="46"/>
      <c r="G33" s="46"/>
      <c r="H33" s="46"/>
      <c r="I33" s="46"/>
      <c r="J33" s="46"/>
    </row>
    <row r="34" spans="1:12" s="3" customFormat="1" ht="13.5" customHeight="1" x14ac:dyDescent="0.2">
      <c r="A34" s="195" t="s">
        <v>226</v>
      </c>
      <c r="B34" s="116"/>
      <c r="C34" s="295" t="s">
        <v>148</v>
      </c>
      <c r="D34" s="294"/>
      <c r="E34" s="294"/>
      <c r="F34" s="294"/>
      <c r="G34" s="294"/>
      <c r="H34" s="294"/>
      <c r="I34" s="294"/>
      <c r="J34" s="294"/>
      <c r="L34" s="246"/>
    </row>
    <row r="35" spans="1:12" s="3" customFormat="1" x14ac:dyDescent="0.2">
      <c r="C35" s="294" t="s">
        <v>86</v>
      </c>
      <c r="D35" s="294"/>
      <c r="E35" s="294"/>
      <c r="F35" s="294"/>
      <c r="G35" s="294"/>
      <c r="H35" s="294"/>
      <c r="I35" s="294"/>
      <c r="J35" s="294"/>
    </row>
    <row r="36" spans="1:12" s="3" customFormat="1" x14ac:dyDescent="0.2">
      <c r="C36" s="100" t="s">
        <v>87</v>
      </c>
      <c r="D36" s="36"/>
      <c r="E36" s="36"/>
      <c r="F36" s="36"/>
      <c r="G36" s="36"/>
      <c r="H36" s="36"/>
      <c r="I36" s="36"/>
      <c r="J36" s="36"/>
    </row>
    <row r="37" spans="1:12" s="3" customFormat="1" ht="4.5" customHeight="1" x14ac:dyDescent="0.2">
      <c r="C37" s="36"/>
      <c r="D37" s="36"/>
      <c r="E37" s="36"/>
      <c r="F37" s="36"/>
      <c r="G37" s="36"/>
      <c r="H37" s="36"/>
      <c r="I37" s="36"/>
      <c r="J37" s="36"/>
    </row>
    <row r="38" spans="1:12" s="3" customFormat="1" ht="14.25" customHeight="1" x14ac:dyDescent="0.2">
      <c r="A38" s="195" t="s">
        <v>227</v>
      </c>
      <c r="B38" s="116"/>
      <c r="C38" s="100" t="s">
        <v>89</v>
      </c>
      <c r="D38" s="100"/>
      <c r="E38" s="100"/>
      <c r="F38" s="100"/>
      <c r="G38" s="100"/>
      <c r="H38" s="100"/>
      <c r="I38" s="100"/>
      <c r="J38" s="100"/>
    </row>
    <row r="39" spans="1:12" s="3" customFormat="1" x14ac:dyDescent="0.2">
      <c r="C39" s="278" t="s">
        <v>219</v>
      </c>
      <c r="D39" s="279"/>
      <c r="E39" s="280"/>
      <c r="F39" s="287"/>
      <c r="G39" s="288"/>
      <c r="H39" s="288"/>
      <c r="I39" s="289"/>
      <c r="J39" s="100"/>
    </row>
    <row r="40" spans="1:12" s="3" customFormat="1" x14ac:dyDescent="0.2">
      <c r="C40" s="278" t="s">
        <v>220</v>
      </c>
      <c r="D40" s="279"/>
      <c r="E40" s="279"/>
      <c r="F40" s="291"/>
      <c r="G40" s="291"/>
      <c r="H40" s="291"/>
      <c r="I40" s="291"/>
      <c r="J40" s="100"/>
    </row>
    <row r="41" spans="1:12" s="3" customFormat="1" x14ac:dyDescent="0.2">
      <c r="C41" s="188" t="s">
        <v>88</v>
      </c>
      <c r="D41" s="292"/>
      <c r="E41" s="292"/>
      <c r="F41" s="292"/>
      <c r="G41" s="290" t="s">
        <v>175</v>
      </c>
      <c r="H41" s="290"/>
      <c r="I41" s="290"/>
      <c r="J41" s="290"/>
    </row>
    <row r="42" spans="1:12" s="3" customFormat="1" x14ac:dyDescent="0.2">
      <c r="C42" s="37"/>
      <c r="D42" s="37"/>
      <c r="E42" s="36"/>
      <c r="F42" s="38"/>
      <c r="G42" s="38"/>
      <c r="H42" s="38"/>
      <c r="I42" s="38"/>
      <c r="J42" s="38"/>
    </row>
    <row r="43" spans="1:12" x14ac:dyDescent="0.2">
      <c r="C43" s="61"/>
      <c r="D43" s="61"/>
      <c r="E43" s="61"/>
      <c r="F43" s="76"/>
      <c r="G43" s="61"/>
      <c r="H43" s="61"/>
      <c r="I43" s="61"/>
      <c r="J43" s="61"/>
    </row>
    <row r="44" spans="1:12" s="193" customFormat="1" x14ac:dyDescent="0.2">
      <c r="C44" s="194" t="s">
        <v>80</v>
      </c>
    </row>
    <row r="45" spans="1:12" x14ac:dyDescent="0.2">
      <c r="C45" s="45"/>
    </row>
    <row r="46" spans="1:12" s="191" customFormat="1" x14ac:dyDescent="0.2">
      <c r="B46" s="189"/>
      <c r="C46" s="190"/>
    </row>
    <row r="47" spans="1:12" x14ac:dyDescent="0.2">
      <c r="A47" s="249" t="s">
        <v>271</v>
      </c>
      <c r="B47" s="250"/>
      <c r="C47" s="250"/>
      <c r="D47" s="251"/>
      <c r="E47" s="251"/>
      <c r="F47" s="251"/>
      <c r="G47" s="251"/>
      <c r="H47" s="251"/>
      <c r="I47" s="251"/>
      <c r="J47" s="252"/>
      <c r="K47" s="252"/>
      <c r="L47" s="252"/>
    </row>
    <row r="48" spans="1:12" x14ac:dyDescent="0.2">
      <c r="A48" s="253"/>
      <c r="B48" s="249"/>
      <c r="C48" s="250"/>
      <c r="D48" s="250"/>
      <c r="E48" s="251"/>
      <c r="F48" s="251"/>
      <c r="G48" s="251"/>
      <c r="H48" s="251"/>
      <c r="I48" s="251"/>
      <c r="J48" s="251"/>
      <c r="K48" s="252"/>
      <c r="L48" s="252"/>
    </row>
    <row r="49" spans="1:12" x14ac:dyDescent="0.2">
      <c r="A49" s="253"/>
      <c r="B49" s="176"/>
      <c r="C49" s="251" t="s">
        <v>272</v>
      </c>
      <c r="D49" s="250"/>
      <c r="E49" s="251"/>
      <c r="F49" s="251"/>
      <c r="G49" s="251"/>
      <c r="H49" s="251"/>
      <c r="I49" s="251"/>
      <c r="J49" s="251"/>
      <c r="K49" s="254"/>
      <c r="L49" s="252"/>
    </row>
    <row r="50" spans="1:12" x14ac:dyDescent="0.2">
      <c r="A50" s="253"/>
      <c r="B50" s="253"/>
      <c r="C50" s="251" t="s">
        <v>273</v>
      </c>
      <c r="D50" s="251"/>
      <c r="E50" s="251"/>
      <c r="F50" s="251"/>
      <c r="G50" s="251"/>
      <c r="H50" s="251"/>
      <c r="I50" s="251"/>
      <c r="J50" s="251"/>
      <c r="K50" s="254"/>
      <c r="L50" s="252"/>
    </row>
    <row r="51" spans="1:12" x14ac:dyDescent="0.2">
      <c r="A51" s="253"/>
      <c r="B51" s="253"/>
      <c r="C51" s="251" t="s">
        <v>274</v>
      </c>
      <c r="D51" s="251"/>
      <c r="E51" s="251"/>
      <c r="F51" s="251"/>
      <c r="G51" s="251"/>
      <c r="H51" s="251"/>
      <c r="I51" s="251"/>
      <c r="J51" s="251"/>
      <c r="K51" s="254"/>
      <c r="L51" s="252"/>
    </row>
    <row r="52" spans="1:12" x14ac:dyDescent="0.2">
      <c r="A52" s="253"/>
      <c r="B52" s="253"/>
      <c r="C52" s="251" t="s">
        <v>275</v>
      </c>
      <c r="D52" s="251"/>
      <c r="E52" s="251"/>
      <c r="F52" s="251"/>
      <c r="G52" s="251"/>
      <c r="H52" s="251"/>
      <c r="I52" s="251"/>
      <c r="J52" s="251"/>
      <c r="K52" s="254"/>
      <c r="L52" s="252"/>
    </row>
    <row r="53" spans="1:12" x14ac:dyDescent="0.2">
      <c r="A53" s="255"/>
      <c r="B53" s="176"/>
      <c r="C53" s="256" t="s">
        <v>276</v>
      </c>
      <c r="D53" s="256"/>
      <c r="E53" s="256"/>
      <c r="F53" s="256"/>
      <c r="G53" s="256"/>
      <c r="H53" s="256"/>
      <c r="I53" s="256"/>
      <c r="J53" s="256"/>
      <c r="K53" s="255"/>
      <c r="L53" s="252"/>
    </row>
    <row r="54" spans="1:12" x14ac:dyDescent="0.2">
      <c r="A54" s="255"/>
      <c r="B54" s="203"/>
      <c r="C54" s="255"/>
      <c r="D54" s="255"/>
      <c r="E54" s="255"/>
      <c r="F54" s="255"/>
      <c r="G54" s="255"/>
      <c r="H54" s="255"/>
      <c r="I54" s="255"/>
      <c r="J54" s="255"/>
      <c r="K54" s="255"/>
      <c r="L54" s="252"/>
    </row>
    <row r="55" spans="1:12" x14ac:dyDescent="0.2">
      <c r="A55" s="11"/>
      <c r="B55" s="177"/>
      <c r="C55" s="247" t="s">
        <v>277</v>
      </c>
      <c r="D55" s="196"/>
      <c r="E55" s="196"/>
      <c r="F55" s="196"/>
      <c r="G55" s="305"/>
      <c r="H55" s="306"/>
      <c r="I55" s="306"/>
      <c r="J55" s="307"/>
      <c r="K55" s="11"/>
      <c r="L55" s="252"/>
    </row>
    <row r="56" spans="1:12" x14ac:dyDescent="0.2">
      <c r="B56" s="178"/>
      <c r="C56" s="177"/>
    </row>
    <row r="57" spans="1:12" x14ac:dyDescent="0.2">
      <c r="B57" s="197" t="s">
        <v>228</v>
      </c>
      <c r="C57" s="198"/>
      <c r="D57" s="193"/>
    </row>
    <row r="58" spans="1:12" x14ac:dyDescent="0.2">
      <c r="B58" s="178"/>
      <c r="C58" s="177"/>
    </row>
    <row r="59" spans="1:12" x14ac:dyDescent="0.2">
      <c r="B59" s="176"/>
      <c r="C59" s="184" t="s">
        <v>207</v>
      </c>
      <c r="D59" s="185"/>
      <c r="H59" s="179" t="s">
        <v>208</v>
      </c>
      <c r="I59" s="297"/>
      <c r="J59" s="298"/>
      <c r="K59" s="299"/>
    </row>
    <row r="60" spans="1:12" x14ac:dyDescent="0.2">
      <c r="H60" s="179" t="s">
        <v>59</v>
      </c>
      <c r="I60" s="297"/>
      <c r="J60" s="298"/>
      <c r="K60" s="299"/>
    </row>
    <row r="61" spans="1:12" x14ac:dyDescent="0.2">
      <c r="H61" s="179"/>
      <c r="I61" s="180"/>
      <c r="J61" s="180"/>
      <c r="K61" s="180"/>
    </row>
    <row r="62" spans="1:12" x14ac:dyDescent="0.2">
      <c r="B62" s="176"/>
      <c r="C62" s="181" t="s">
        <v>209</v>
      </c>
      <c r="H62" s="179" t="s">
        <v>208</v>
      </c>
      <c r="I62" s="297"/>
      <c r="J62" s="298"/>
      <c r="K62" s="299"/>
    </row>
    <row r="63" spans="1:12" x14ac:dyDescent="0.2">
      <c r="H63" s="179" t="s">
        <v>59</v>
      </c>
      <c r="I63" s="297"/>
      <c r="J63" s="298"/>
      <c r="K63" s="299"/>
    </row>
    <row r="64" spans="1:12" x14ac:dyDescent="0.2">
      <c r="H64" s="179"/>
      <c r="I64" s="180"/>
      <c r="J64" s="180"/>
      <c r="K64" s="180"/>
    </row>
    <row r="65" spans="2:11" x14ac:dyDescent="0.2">
      <c r="B65" s="176"/>
      <c r="C65" s="181" t="s">
        <v>202</v>
      </c>
      <c r="H65" s="179"/>
      <c r="I65" s="180"/>
      <c r="J65" s="180"/>
      <c r="K65" s="180"/>
    </row>
    <row r="66" spans="2:11" x14ac:dyDescent="0.2">
      <c r="B66" s="176"/>
      <c r="C66" s="181" t="s">
        <v>203</v>
      </c>
      <c r="H66" s="179"/>
      <c r="I66" s="180"/>
      <c r="J66" s="180"/>
      <c r="K66" s="180"/>
    </row>
    <row r="67" spans="2:11" x14ac:dyDescent="0.2">
      <c r="H67" s="179"/>
      <c r="I67" s="180"/>
      <c r="J67" s="180"/>
      <c r="K67" s="180"/>
    </row>
    <row r="68" spans="2:11" s="191" customFormat="1" ht="45.6" customHeight="1" x14ac:dyDescent="0.25">
      <c r="C68" s="296" t="s">
        <v>280</v>
      </c>
      <c r="D68" s="296"/>
      <c r="E68" s="296"/>
      <c r="F68" s="296"/>
      <c r="G68" s="296"/>
      <c r="H68" s="296"/>
      <c r="I68" s="296"/>
      <c r="J68" s="296"/>
      <c r="K68" s="296"/>
    </row>
    <row r="69" spans="2:11" s="191" customFormat="1" ht="33.75" customHeight="1" x14ac:dyDescent="0.25">
      <c r="C69" s="192"/>
      <c r="D69" s="192"/>
      <c r="E69" s="192"/>
      <c r="F69" s="192"/>
      <c r="G69" s="192"/>
      <c r="H69" s="192"/>
      <c r="I69" s="192"/>
      <c r="J69" s="192"/>
      <c r="K69" s="192"/>
    </row>
    <row r="70" spans="2:11" x14ac:dyDescent="0.2">
      <c r="F70" s="7"/>
    </row>
    <row r="71" spans="2:11" ht="132" customHeight="1" x14ac:dyDescent="0.2">
      <c r="C71" s="276" t="s">
        <v>216</v>
      </c>
      <c r="D71" s="277"/>
      <c r="E71" s="277"/>
      <c r="F71" s="277"/>
      <c r="G71" s="277"/>
      <c r="H71" s="277"/>
      <c r="I71" s="277"/>
      <c r="J71" s="277"/>
    </row>
    <row r="72" spans="2:11" x14ac:dyDescent="0.2">
      <c r="C72" s="277"/>
      <c r="D72" s="277"/>
      <c r="E72" s="277"/>
      <c r="F72" s="277"/>
      <c r="G72" s="277"/>
      <c r="H72" s="277"/>
      <c r="I72" s="277"/>
      <c r="J72" s="277"/>
    </row>
    <row r="73" spans="2:11" x14ac:dyDescent="0.2">
      <c r="C73" s="277"/>
      <c r="D73" s="277"/>
      <c r="E73" s="277"/>
      <c r="F73" s="277"/>
      <c r="G73" s="277"/>
      <c r="H73" s="277"/>
      <c r="I73" s="277"/>
      <c r="J73" s="277"/>
    </row>
    <row r="74" spans="2:11" x14ac:dyDescent="0.2">
      <c r="C74" s="277"/>
      <c r="D74" s="277"/>
      <c r="E74" s="277"/>
      <c r="F74" s="277"/>
      <c r="G74" s="277"/>
      <c r="H74" s="277"/>
      <c r="I74" s="277"/>
      <c r="J74" s="277"/>
    </row>
    <row r="75" spans="2:11" x14ac:dyDescent="0.2">
      <c r="C75" s="277"/>
      <c r="D75" s="277"/>
      <c r="E75" s="277"/>
      <c r="F75" s="277"/>
      <c r="G75" s="277"/>
      <c r="H75" s="277"/>
      <c r="I75" s="277"/>
      <c r="J75" s="277"/>
    </row>
    <row r="76" spans="2:11" x14ac:dyDescent="0.2">
      <c r="C76" s="277"/>
      <c r="D76" s="277"/>
      <c r="E76" s="277"/>
      <c r="F76" s="277"/>
      <c r="G76" s="277"/>
      <c r="H76" s="277"/>
      <c r="I76" s="277"/>
      <c r="J76" s="277"/>
    </row>
    <row r="77" spans="2:11" x14ac:dyDescent="0.2">
      <c r="C77" s="277"/>
      <c r="D77" s="277"/>
      <c r="E77" s="277"/>
      <c r="F77" s="277"/>
      <c r="G77" s="277"/>
      <c r="H77" s="277"/>
      <c r="I77" s="277"/>
      <c r="J77" s="277"/>
    </row>
    <row r="78" spans="2:11" x14ac:dyDescent="0.2">
      <c r="C78" s="277"/>
      <c r="D78" s="277"/>
      <c r="E78" s="277"/>
      <c r="F78" s="277"/>
      <c r="G78" s="277"/>
      <c r="H78" s="277"/>
      <c r="I78" s="277"/>
      <c r="J78" s="277"/>
    </row>
    <row r="79" spans="2:11" x14ac:dyDescent="0.2">
      <c r="C79" s="277"/>
      <c r="D79" s="277"/>
      <c r="E79" s="277"/>
      <c r="F79" s="277"/>
      <c r="G79" s="277"/>
      <c r="H79" s="277"/>
      <c r="I79" s="277"/>
      <c r="J79" s="277"/>
    </row>
    <row r="80" spans="2:11" x14ac:dyDescent="0.2">
      <c r="C80" s="277"/>
      <c r="D80" s="277"/>
      <c r="E80" s="277"/>
      <c r="F80" s="277"/>
      <c r="G80" s="277"/>
      <c r="H80" s="277"/>
      <c r="I80" s="277"/>
      <c r="J80" s="277"/>
    </row>
    <row r="81" spans="3:10" x14ac:dyDescent="0.2">
      <c r="C81" s="277"/>
      <c r="D81" s="277"/>
      <c r="E81" s="277"/>
      <c r="F81" s="277"/>
      <c r="G81" s="277"/>
      <c r="H81" s="277"/>
      <c r="I81" s="277"/>
      <c r="J81" s="277"/>
    </row>
    <row r="82" spans="3:10" x14ac:dyDescent="0.2">
      <c r="C82" s="277"/>
      <c r="D82" s="277"/>
      <c r="E82" s="277"/>
      <c r="F82" s="277"/>
      <c r="G82" s="277"/>
      <c r="H82" s="277"/>
      <c r="I82" s="277"/>
      <c r="J82" s="277"/>
    </row>
    <row r="83" spans="3:10" x14ac:dyDescent="0.2">
      <c r="C83" s="277"/>
      <c r="D83" s="277"/>
      <c r="E83" s="277"/>
      <c r="F83" s="277"/>
      <c r="G83" s="277"/>
      <c r="H83" s="277"/>
      <c r="I83" s="277"/>
      <c r="J83" s="277"/>
    </row>
    <row r="84" spans="3:10" x14ac:dyDescent="0.2">
      <c r="C84" s="277"/>
      <c r="D84" s="277"/>
      <c r="E84" s="277"/>
      <c r="F84" s="277"/>
      <c r="G84" s="277"/>
      <c r="H84" s="277"/>
      <c r="I84" s="277"/>
      <c r="J84" s="277"/>
    </row>
    <row r="85" spans="3:10" x14ac:dyDescent="0.2">
      <c r="C85" s="277"/>
      <c r="D85" s="277"/>
      <c r="E85" s="277"/>
      <c r="F85" s="277"/>
      <c r="G85" s="277"/>
      <c r="H85" s="277"/>
      <c r="I85" s="277"/>
      <c r="J85" s="277"/>
    </row>
    <row r="86" spans="3:10" x14ac:dyDescent="0.2">
      <c r="C86" s="277"/>
      <c r="D86" s="277"/>
      <c r="E86" s="277"/>
      <c r="F86" s="277"/>
      <c r="G86" s="277"/>
      <c r="H86" s="277"/>
      <c r="I86" s="277"/>
      <c r="J86" s="277"/>
    </row>
    <row r="87" spans="3:10" x14ac:dyDescent="0.2">
      <c r="C87" s="277"/>
      <c r="D87" s="277"/>
      <c r="E87" s="277"/>
      <c r="F87" s="277"/>
      <c r="G87" s="277"/>
      <c r="H87" s="277"/>
      <c r="I87" s="277"/>
      <c r="J87" s="277"/>
    </row>
    <row r="88" spans="3:10" ht="3" customHeight="1" x14ac:dyDescent="0.2"/>
  </sheetData>
  <sheetProtection algorithmName="SHA-512" hashValue="RTLP1pMPUdkfNH/sLVhzxzb4bUHyfS7cdIZBFbczKkq2FOL3fgK7Qi/9k9/TMKOcCHKrSZVz0obIbxQzs07G+g==" saltValue="XGE8aTPZhUJIaI3Xs39WJQ==" spinCount="100000" sheet="1" selectLockedCells="1"/>
  <mergeCells count="47">
    <mergeCell ref="I62:K62"/>
    <mergeCell ref="I60:K60"/>
    <mergeCell ref="I59:K59"/>
    <mergeCell ref="G55:J55"/>
    <mergeCell ref="C35:J35"/>
    <mergeCell ref="A21:J21"/>
    <mergeCell ref="B22:J22"/>
    <mergeCell ref="D12:J12"/>
    <mergeCell ref="G23:J23"/>
    <mergeCell ref="A13:C13"/>
    <mergeCell ref="A14:C14"/>
    <mergeCell ref="G14:H14"/>
    <mergeCell ref="D13:J13"/>
    <mergeCell ref="D15:E15"/>
    <mergeCell ref="B18:J18"/>
    <mergeCell ref="C71:J87"/>
    <mergeCell ref="C39:E39"/>
    <mergeCell ref="D25:J25"/>
    <mergeCell ref="D24:F24"/>
    <mergeCell ref="C30:J30"/>
    <mergeCell ref="C31:J31"/>
    <mergeCell ref="F39:I39"/>
    <mergeCell ref="G41:J41"/>
    <mergeCell ref="F40:I40"/>
    <mergeCell ref="D41:F41"/>
    <mergeCell ref="C40:E40"/>
    <mergeCell ref="C29:J29"/>
    <mergeCell ref="C32:J32"/>
    <mergeCell ref="C34:J34"/>
    <mergeCell ref="C68:K68"/>
    <mergeCell ref="I63:K63"/>
    <mergeCell ref="C1:C4"/>
    <mergeCell ref="D9:E9"/>
    <mergeCell ref="C17:J17"/>
    <mergeCell ref="D14:E14"/>
    <mergeCell ref="A16:C16"/>
    <mergeCell ref="G15:H15"/>
    <mergeCell ref="D16:F16"/>
    <mergeCell ref="C8:J8"/>
    <mergeCell ref="C6:J6"/>
    <mergeCell ref="C7:J7"/>
    <mergeCell ref="A15:C15"/>
    <mergeCell ref="A11:C11"/>
    <mergeCell ref="I16:J16"/>
    <mergeCell ref="G16:H16"/>
    <mergeCell ref="A12:C12"/>
    <mergeCell ref="A9:C9"/>
  </mergeCells>
  <phoneticPr fontId="9" type="noConversion"/>
  <dataValidations xWindow="305" yWindow="529" count="3">
    <dataValidation operator="equal" allowBlank="1" showInputMessage="1" showErrorMessage="1" sqref="D11"/>
    <dataValidation allowBlank="1" showInputMessage="1" showErrorMessage="1" promptTitle="AVISO:" prompt="Importe mínimo de 1.875.927 euros según la Resolución de 22 de octubre de 2013 de la Dirección General de Seguros y Fondos de Pensiones" sqref="D24:F24"/>
    <dataValidation allowBlank="1" showInputMessage="1" showErrorMessage="1" promptTitle="AVISO:" prompt="Importe mínimo de 18.760 euros según la Resolución de 22 de octubre de 2013 de la Dirección General de Seguros y Fondos de Pensiones" sqref="D41:F41"/>
  </dataValidations>
  <pageMargins left="0.78740157480314965" right="0.78740157480314965" top="0.98425196850393704" bottom="0.98425196850393704" header="0" footer="0"/>
  <pageSetup paperSize="9" scale="69" fitToHeight="0" orientation="portrait" verticalDpi="300" r:id="rId1"/>
  <headerFooter alignWithMargins="0">
    <oddFooter>&amp;R&amp;A</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A1:Q79"/>
  <sheetViews>
    <sheetView showGridLines="0" tabSelected="1" topLeftCell="A10" zoomScaleNormal="100" workbookViewId="0">
      <selection activeCell="J23" sqref="J23"/>
    </sheetView>
  </sheetViews>
  <sheetFormatPr baseColWidth="10" defaultColWidth="11.42578125" defaultRowHeight="12.75" x14ac:dyDescent="0.2"/>
  <cols>
    <col min="1" max="1" width="13.28515625" style="80" customWidth="1"/>
    <col min="2" max="2" width="8.5703125" style="80" customWidth="1"/>
    <col min="3" max="3" width="7.7109375" style="80" customWidth="1"/>
    <col min="4" max="4" width="8.7109375" style="80" customWidth="1"/>
    <col min="5" max="5" width="11.85546875" style="80" customWidth="1"/>
    <col min="6" max="6" width="5.5703125" style="80" customWidth="1"/>
    <col min="7" max="7" width="11.5703125" style="80" customWidth="1"/>
    <col min="8" max="8" width="6.7109375" style="80" customWidth="1"/>
    <col min="9" max="9" width="12" style="80" customWidth="1"/>
    <col min="10" max="10" width="8.140625" style="80" customWidth="1"/>
    <col min="11" max="11" width="5.42578125" style="80" customWidth="1"/>
    <col min="12" max="12" width="7.7109375" style="80" customWidth="1"/>
    <col min="13" max="13" width="10.5703125" style="80" customWidth="1"/>
    <col min="14" max="14" width="11" style="80" customWidth="1"/>
    <col min="15" max="15" width="7.5703125" style="80" customWidth="1"/>
    <col min="16" max="16" width="2.28515625" style="80" customWidth="1"/>
    <col min="17" max="16384" width="11.42578125" style="80"/>
  </cols>
  <sheetData>
    <row r="1" spans="1:17" x14ac:dyDescent="0.2">
      <c r="A1" s="11"/>
      <c r="B1" s="11"/>
      <c r="C1" s="11"/>
      <c r="D1" s="65"/>
      <c r="E1" s="78"/>
      <c r="F1" s="79"/>
    </row>
    <row r="2" spans="1:17" x14ac:dyDescent="0.2">
      <c r="A2" s="11"/>
      <c r="B2" s="11"/>
      <c r="C2" s="11"/>
      <c r="D2" s="81"/>
      <c r="E2" s="81"/>
      <c r="F2" s="81"/>
    </row>
    <row r="3" spans="1:17" x14ac:dyDescent="0.2">
      <c r="A3" s="11"/>
      <c r="B3" s="11"/>
      <c r="C3" s="11"/>
      <c r="D3" s="33"/>
      <c r="E3" s="81"/>
      <c r="F3" s="81"/>
    </row>
    <row r="4" spans="1:17" x14ac:dyDescent="0.2">
      <c r="A4" s="11"/>
      <c r="B4" s="11"/>
      <c r="C4" s="11"/>
      <c r="D4" s="33"/>
      <c r="E4" s="81"/>
      <c r="F4" s="81"/>
    </row>
    <row r="5" spans="1:17" x14ac:dyDescent="0.2">
      <c r="A5" s="11"/>
      <c r="B5" s="11"/>
      <c r="C5" s="11"/>
      <c r="D5" s="81"/>
      <c r="E5" s="81"/>
      <c r="F5" s="81"/>
    </row>
    <row r="6" spans="1:17" ht="15.75" x14ac:dyDescent="0.25">
      <c r="A6" s="342" t="s">
        <v>90</v>
      </c>
      <c r="B6" s="342"/>
      <c r="C6" s="342"/>
      <c r="D6" s="342"/>
      <c r="E6" s="342"/>
      <c r="F6" s="342"/>
      <c r="G6" s="342"/>
      <c r="H6" s="342"/>
      <c r="I6" s="342"/>
      <c r="J6" s="342"/>
      <c r="K6" s="342"/>
      <c r="L6" s="342"/>
      <c r="M6" s="342"/>
    </row>
    <row r="7" spans="1:17" x14ac:dyDescent="0.2">
      <c r="A7" s="343" t="s">
        <v>38</v>
      </c>
      <c r="B7" s="343"/>
      <c r="C7" s="343"/>
      <c r="D7" s="343"/>
      <c r="E7" s="343"/>
      <c r="F7" s="343"/>
      <c r="G7" s="343"/>
      <c r="H7" s="343"/>
      <c r="I7" s="343"/>
      <c r="J7" s="343"/>
      <c r="K7" s="343"/>
      <c r="L7" s="343"/>
      <c r="M7" s="343"/>
    </row>
    <row r="9" spans="1:17" x14ac:dyDescent="0.2">
      <c r="A9" s="365" t="str">
        <f>'Modelo 0.1'!A9</f>
        <v>Ejercicio: 2025</v>
      </c>
      <c r="B9" s="365"/>
      <c r="E9" s="199" t="s">
        <v>229</v>
      </c>
      <c r="H9" s="349">
        <f>'Modelo 0.1'!F9</f>
        <v>0</v>
      </c>
      <c r="I9" s="349"/>
    </row>
    <row r="10" spans="1:17" x14ac:dyDescent="0.2">
      <c r="A10" s="350" t="s">
        <v>112</v>
      </c>
      <c r="B10" s="350"/>
      <c r="C10" s="350"/>
      <c r="D10" s="351"/>
      <c r="E10" s="352"/>
      <c r="F10" s="352"/>
      <c r="G10" s="352"/>
      <c r="H10" s="352"/>
      <c r="I10" s="352"/>
      <c r="J10" s="352"/>
      <c r="K10" s="352"/>
      <c r="L10" s="353"/>
    </row>
    <row r="11" spans="1:17" x14ac:dyDescent="0.2">
      <c r="A11" s="82"/>
      <c r="B11" s="82"/>
      <c r="C11" s="82"/>
      <c r="D11" s="83"/>
      <c r="E11" s="83"/>
      <c r="F11" s="83"/>
      <c r="G11" s="83"/>
      <c r="H11" s="83"/>
      <c r="I11" s="83"/>
      <c r="J11" s="83"/>
      <c r="K11" s="83"/>
      <c r="L11" s="83"/>
    </row>
    <row r="12" spans="1:17" ht="12.75" customHeight="1" x14ac:dyDescent="0.2">
      <c r="A12" s="376" t="s">
        <v>91</v>
      </c>
      <c r="B12" s="377"/>
      <c r="C12" s="378"/>
      <c r="D12" s="366" t="s">
        <v>210</v>
      </c>
      <c r="E12" s="367"/>
      <c r="F12" s="386" t="s">
        <v>60</v>
      </c>
      <c r="G12" s="387"/>
      <c r="H12" s="372" t="s">
        <v>211</v>
      </c>
      <c r="I12" s="373"/>
      <c r="J12" s="357" t="s">
        <v>41</v>
      </c>
      <c r="K12" s="358"/>
      <c r="L12" s="382" t="s">
        <v>196</v>
      </c>
      <c r="M12" s="383"/>
      <c r="N12" s="357" t="s">
        <v>42</v>
      </c>
      <c r="O12" s="358"/>
      <c r="P12" s="359"/>
      <c r="Q12" s="363" t="s">
        <v>32</v>
      </c>
    </row>
    <row r="13" spans="1:17" x14ac:dyDescent="0.2">
      <c r="A13" s="379"/>
      <c r="B13" s="380"/>
      <c r="C13" s="381"/>
      <c r="D13" s="368"/>
      <c r="E13" s="369"/>
      <c r="F13" s="388"/>
      <c r="G13" s="389"/>
      <c r="H13" s="374"/>
      <c r="I13" s="375"/>
      <c r="J13" s="360"/>
      <c r="K13" s="361"/>
      <c r="L13" s="384"/>
      <c r="M13" s="385"/>
      <c r="N13" s="360"/>
      <c r="O13" s="361"/>
      <c r="P13" s="362"/>
      <c r="Q13" s="364"/>
    </row>
    <row r="14" spans="1:17" x14ac:dyDescent="0.2">
      <c r="A14" s="344" t="s">
        <v>230</v>
      </c>
      <c r="B14" s="344"/>
      <c r="C14" s="344"/>
      <c r="D14" s="370"/>
      <c r="E14" s="371"/>
      <c r="F14" s="345"/>
      <c r="G14" s="346"/>
      <c r="H14" s="415"/>
      <c r="I14" s="416"/>
      <c r="J14" s="354"/>
      <c r="K14" s="356"/>
      <c r="L14" s="354"/>
      <c r="M14" s="355"/>
      <c r="N14" s="354"/>
      <c r="O14" s="356"/>
      <c r="P14" s="355"/>
      <c r="Q14" s="214">
        <f>D14+F14+H14+J14+L14</f>
        <v>0</v>
      </c>
    </row>
    <row r="15" spans="1:17" x14ac:dyDescent="0.2">
      <c r="A15" s="344" t="s">
        <v>231</v>
      </c>
      <c r="B15" s="344"/>
      <c r="C15" s="344"/>
      <c r="D15" s="347"/>
      <c r="E15" s="348"/>
      <c r="F15" s="354"/>
      <c r="G15" s="355"/>
      <c r="H15" s="354"/>
      <c r="I15" s="355"/>
      <c r="J15" s="354"/>
      <c r="K15" s="356"/>
      <c r="L15" s="354"/>
      <c r="M15" s="355"/>
      <c r="N15" s="354"/>
      <c r="O15" s="356"/>
      <c r="P15" s="355"/>
      <c r="Q15" s="213">
        <f>SUM(D15:P15)</f>
        <v>0</v>
      </c>
    </row>
    <row r="16" spans="1:17" x14ac:dyDescent="0.2">
      <c r="O16" s="409" t="s">
        <v>32</v>
      </c>
      <c r="P16" s="410"/>
      <c r="Q16" s="214">
        <f>Q14+Q15</f>
        <v>0</v>
      </c>
    </row>
    <row r="17" spans="1:14" ht="12.75" customHeight="1" x14ac:dyDescent="0.2"/>
    <row r="18" spans="1:14" ht="11.25" customHeight="1" x14ac:dyDescent="0.2">
      <c r="A18" s="316" t="s">
        <v>93</v>
      </c>
      <c r="B18" s="317"/>
      <c r="C18" s="329" t="s">
        <v>94</v>
      </c>
      <c r="D18" s="329"/>
      <c r="E18" s="329"/>
      <c r="F18" s="329"/>
      <c r="G18" s="329" t="s">
        <v>269</v>
      </c>
      <c r="H18" s="329"/>
      <c r="I18" s="329"/>
      <c r="J18" s="329"/>
      <c r="K18" s="329"/>
      <c r="L18" s="329"/>
      <c r="M18" s="329"/>
    </row>
    <row r="19" spans="1:14" x14ac:dyDescent="0.2">
      <c r="A19" s="318"/>
      <c r="B19" s="319"/>
      <c r="C19" s="334" t="s">
        <v>95</v>
      </c>
      <c r="D19" s="335"/>
      <c r="E19" s="336"/>
      <c r="F19" s="425" t="s">
        <v>92</v>
      </c>
      <c r="G19" s="329" t="s">
        <v>99</v>
      </c>
      <c r="H19" s="329"/>
      <c r="I19" s="329"/>
      <c r="J19" s="329"/>
      <c r="K19" s="339" t="s">
        <v>39</v>
      </c>
      <c r="L19" s="329" t="s">
        <v>40</v>
      </c>
      <c r="M19" s="329"/>
      <c r="N19" s="339" t="s">
        <v>176</v>
      </c>
    </row>
    <row r="20" spans="1:14" x14ac:dyDescent="0.2">
      <c r="A20" s="320"/>
      <c r="B20" s="321"/>
      <c r="C20" s="84" t="s">
        <v>96</v>
      </c>
      <c r="D20" s="84" t="s">
        <v>97</v>
      </c>
      <c r="E20" s="84" t="s">
        <v>98</v>
      </c>
      <c r="F20" s="426"/>
      <c r="G20" s="85">
        <v>1</v>
      </c>
      <c r="H20" s="85">
        <v>2</v>
      </c>
      <c r="I20" s="85">
        <v>3</v>
      </c>
      <c r="J20" s="85">
        <v>4</v>
      </c>
      <c r="K20" s="340"/>
      <c r="L20" s="85">
        <v>1</v>
      </c>
      <c r="M20" s="85">
        <v>2</v>
      </c>
      <c r="N20" s="340"/>
    </row>
    <row r="21" spans="1:14" x14ac:dyDescent="0.2">
      <c r="A21" s="322" t="s">
        <v>60</v>
      </c>
      <c r="B21" s="323"/>
      <c r="C21" s="152"/>
      <c r="D21" s="152"/>
      <c r="E21" s="152"/>
      <c r="F21" s="153">
        <f>SUM(C21:E21)</f>
        <v>0</v>
      </c>
      <c r="G21" s="152"/>
      <c r="H21" s="152"/>
      <c r="I21" s="152"/>
      <c r="J21" s="152"/>
      <c r="K21" s="152"/>
      <c r="L21" s="154"/>
      <c r="M21" s="154"/>
      <c r="N21" s="216"/>
    </row>
    <row r="22" spans="1:14" x14ac:dyDescent="0.2">
      <c r="A22" s="322" t="s">
        <v>41</v>
      </c>
      <c r="B22" s="323"/>
      <c r="C22" s="152"/>
      <c r="D22" s="152"/>
      <c r="E22" s="152"/>
      <c r="F22" s="153">
        <f>SUM(C22:E22)</f>
        <v>0</v>
      </c>
      <c r="G22" s="152"/>
      <c r="H22" s="152"/>
      <c r="I22" s="152"/>
      <c r="J22" s="152"/>
      <c r="K22" s="152"/>
      <c r="L22" s="154"/>
      <c r="M22" s="154"/>
      <c r="N22" s="216"/>
    </row>
    <row r="23" spans="1:14" x14ac:dyDescent="0.2">
      <c r="A23" s="337" t="s">
        <v>197</v>
      </c>
      <c r="B23" s="338"/>
      <c r="C23" s="152"/>
      <c r="D23" s="152"/>
      <c r="E23" s="152"/>
      <c r="F23" s="153">
        <f>SUM(C23:E23)</f>
        <v>0</v>
      </c>
      <c r="G23" s="152"/>
      <c r="H23" s="152"/>
      <c r="I23" s="152"/>
      <c r="J23" s="152"/>
      <c r="K23" s="152"/>
      <c r="L23" s="154"/>
      <c r="M23" s="154"/>
      <c r="N23" s="216"/>
    </row>
    <row r="24" spans="1:14" x14ac:dyDescent="0.2">
      <c r="A24" s="322" t="s">
        <v>42</v>
      </c>
      <c r="B24" s="323"/>
      <c r="C24" s="152"/>
      <c r="D24" s="152"/>
      <c r="E24" s="152"/>
      <c r="F24" s="153">
        <f>SUM(C24:E24)</f>
        <v>0</v>
      </c>
      <c r="G24" s="152"/>
      <c r="H24" s="152"/>
      <c r="I24" s="152"/>
      <c r="J24" s="152"/>
      <c r="K24" s="152"/>
      <c r="L24" s="154"/>
      <c r="M24" s="154"/>
      <c r="N24" s="216"/>
    </row>
    <row r="25" spans="1:14" x14ac:dyDescent="0.2">
      <c r="A25" s="324" t="s">
        <v>32</v>
      </c>
      <c r="B25" s="325"/>
      <c r="C25" s="150">
        <f>SUM(C21:C24)</f>
        <v>0</v>
      </c>
      <c r="D25" s="150">
        <f>SUM(D21:D24)</f>
        <v>0</v>
      </c>
      <c r="E25" s="150">
        <f>SUM(E21:E24)</f>
        <v>0</v>
      </c>
      <c r="F25" s="150">
        <f>SUM(F21:F24)</f>
        <v>0</v>
      </c>
      <c r="J25" s="86" t="s">
        <v>32</v>
      </c>
      <c r="K25" s="151">
        <f>K21+K22+K23+K24</f>
        <v>0</v>
      </c>
      <c r="M25" s="86" t="s">
        <v>32</v>
      </c>
      <c r="N25" s="217">
        <f>N21+N22+N23+N24</f>
        <v>0</v>
      </c>
    </row>
    <row r="27" spans="1:14" x14ac:dyDescent="0.2">
      <c r="A27" s="329" t="s">
        <v>43</v>
      </c>
      <c r="B27" s="329"/>
      <c r="C27" s="329"/>
      <c r="D27" s="329"/>
      <c r="E27" s="329"/>
      <c r="F27" s="329"/>
      <c r="G27" s="329"/>
      <c r="H27" s="329"/>
      <c r="I27" s="329"/>
      <c r="J27" s="329"/>
      <c r="K27" s="329"/>
      <c r="L27" s="329"/>
      <c r="M27" s="329"/>
    </row>
    <row r="28" spans="1:14" x14ac:dyDescent="0.2">
      <c r="A28" s="330" t="s">
        <v>244</v>
      </c>
      <c r="B28" s="331"/>
      <c r="C28" s="329" t="s">
        <v>101</v>
      </c>
      <c r="D28" s="329"/>
      <c r="E28" s="329"/>
      <c r="F28" s="329"/>
      <c r="G28" s="329"/>
      <c r="H28" s="329"/>
      <c r="I28" s="329"/>
      <c r="J28" s="329"/>
      <c r="K28" s="329"/>
      <c r="L28" s="421" t="s">
        <v>245</v>
      </c>
      <c r="M28" s="422"/>
    </row>
    <row r="29" spans="1:14" ht="22.5" customHeight="1" x14ac:dyDescent="0.2">
      <c r="A29" s="332"/>
      <c r="B29" s="333"/>
      <c r="C29" s="341" t="s">
        <v>100</v>
      </c>
      <c r="D29" s="341"/>
      <c r="E29" s="341"/>
      <c r="F29" s="341" t="s">
        <v>102</v>
      </c>
      <c r="G29" s="341"/>
      <c r="H29" s="341"/>
      <c r="I29" s="341"/>
      <c r="J29" s="341"/>
      <c r="K29" s="341"/>
      <c r="L29" s="423"/>
      <c r="M29" s="424"/>
    </row>
    <row r="30" spans="1:14" x14ac:dyDescent="0.2">
      <c r="A30" s="326"/>
      <c r="B30" s="327"/>
      <c r="C30" s="328"/>
      <c r="D30" s="328"/>
      <c r="E30" s="328"/>
      <c r="F30" s="328"/>
      <c r="G30" s="328"/>
      <c r="H30" s="328"/>
      <c r="I30" s="328"/>
      <c r="J30" s="328"/>
      <c r="K30" s="328"/>
      <c r="L30" s="417"/>
      <c r="M30" s="418"/>
    </row>
    <row r="32" spans="1:14" x14ac:dyDescent="0.2">
      <c r="A32" s="308" t="s">
        <v>103</v>
      </c>
      <c r="B32" s="309"/>
      <c r="C32" s="410" t="s">
        <v>106</v>
      </c>
      <c r="D32" s="419"/>
      <c r="E32" s="419"/>
      <c r="F32" s="420"/>
      <c r="G32" s="420"/>
      <c r="H32" s="420"/>
      <c r="I32" s="420"/>
      <c r="J32" s="420"/>
      <c r="K32" s="420"/>
      <c r="L32" s="420"/>
      <c r="M32" s="420"/>
    </row>
    <row r="33" spans="1:13" ht="18" customHeight="1" x14ac:dyDescent="0.2">
      <c r="A33" s="310"/>
      <c r="B33" s="311"/>
      <c r="C33" s="330" t="s">
        <v>104</v>
      </c>
      <c r="D33" s="331"/>
      <c r="E33" s="330" t="s">
        <v>73</v>
      </c>
      <c r="F33" s="403" t="s">
        <v>105</v>
      </c>
      <c r="G33" s="404"/>
      <c r="H33" s="404"/>
      <c r="I33" s="404"/>
      <c r="J33" s="404"/>
      <c r="K33" s="405"/>
      <c r="L33" s="411" t="s">
        <v>245</v>
      </c>
      <c r="M33" s="412"/>
    </row>
    <row r="34" spans="1:13" ht="35.25" customHeight="1" x14ac:dyDescent="0.2">
      <c r="A34" s="312"/>
      <c r="B34" s="313"/>
      <c r="C34" s="332"/>
      <c r="D34" s="333"/>
      <c r="E34" s="332"/>
      <c r="F34" s="406" t="s">
        <v>100</v>
      </c>
      <c r="G34" s="407"/>
      <c r="H34" s="408"/>
      <c r="I34" s="406" t="s">
        <v>102</v>
      </c>
      <c r="J34" s="407"/>
      <c r="K34" s="408"/>
      <c r="L34" s="413"/>
      <c r="M34" s="414"/>
    </row>
    <row r="35" spans="1:13" x14ac:dyDescent="0.2">
      <c r="A35" s="314"/>
      <c r="B35" s="315"/>
      <c r="C35" s="402"/>
      <c r="D35" s="402"/>
      <c r="E35" s="143"/>
      <c r="F35" s="401"/>
      <c r="G35" s="401"/>
      <c r="H35" s="401"/>
      <c r="I35" s="401"/>
      <c r="J35" s="401"/>
      <c r="K35" s="401"/>
      <c r="L35" s="398"/>
      <c r="M35" s="398"/>
    </row>
    <row r="36" spans="1:13" x14ac:dyDescent="0.2">
      <c r="A36" s="314"/>
      <c r="B36" s="315"/>
      <c r="C36" s="402"/>
      <c r="D36" s="402"/>
      <c r="E36" s="143"/>
      <c r="F36" s="401"/>
      <c r="G36" s="401"/>
      <c r="H36" s="401"/>
      <c r="I36" s="401"/>
      <c r="J36" s="401"/>
      <c r="K36" s="401"/>
      <c r="L36" s="398"/>
      <c r="M36" s="398"/>
    </row>
    <row r="37" spans="1:13" x14ac:dyDescent="0.2">
      <c r="A37" s="314"/>
      <c r="B37" s="315"/>
      <c r="C37" s="402"/>
      <c r="D37" s="402"/>
      <c r="E37" s="143"/>
      <c r="F37" s="401"/>
      <c r="G37" s="401"/>
      <c r="H37" s="401"/>
      <c r="I37" s="401"/>
      <c r="J37" s="401"/>
      <c r="K37" s="401"/>
      <c r="L37" s="398"/>
      <c r="M37" s="398"/>
    </row>
    <row r="38" spans="1:13" x14ac:dyDescent="0.2">
      <c r="A38" s="334" t="s">
        <v>32</v>
      </c>
      <c r="B38" s="336"/>
      <c r="F38" s="399">
        <f>SUM(F35:H37)</f>
        <v>0</v>
      </c>
      <c r="G38" s="399"/>
      <c r="H38" s="399"/>
      <c r="I38" s="399">
        <f>SUM(I35:K37)</f>
        <v>0</v>
      </c>
      <c r="J38" s="399"/>
      <c r="K38" s="399"/>
      <c r="L38" s="400">
        <f>L35+L36+L37</f>
        <v>0</v>
      </c>
      <c r="M38" s="400"/>
    </row>
    <row r="39" spans="1:13" x14ac:dyDescent="0.2">
      <c r="A39" s="86"/>
      <c r="B39" s="86"/>
    </row>
    <row r="41" spans="1:13" x14ac:dyDescent="0.2">
      <c r="A41" s="391" t="s">
        <v>44</v>
      </c>
      <c r="B41" s="391"/>
      <c r="C41" s="391"/>
      <c r="D41" s="391"/>
      <c r="E41" s="391"/>
      <c r="F41" s="391"/>
      <c r="G41" s="391"/>
      <c r="H41" s="391"/>
      <c r="I41" s="391"/>
      <c r="J41" s="391"/>
      <c r="K41" s="391"/>
    </row>
    <row r="42" spans="1:13" x14ac:dyDescent="0.2">
      <c r="A42" s="231"/>
      <c r="B42" s="231"/>
      <c r="C42" s="231"/>
      <c r="D42" s="231"/>
      <c r="E42" s="231"/>
      <c r="F42" s="231"/>
      <c r="G42" s="231"/>
      <c r="H42" s="231"/>
      <c r="I42" s="231"/>
      <c r="J42" s="231"/>
      <c r="K42" s="231"/>
    </row>
    <row r="43" spans="1:13" x14ac:dyDescent="0.2">
      <c r="A43" s="87" t="s">
        <v>278</v>
      </c>
      <c r="B43" s="222"/>
      <c r="C43" s="222"/>
      <c r="D43" s="222"/>
      <c r="E43" s="222"/>
      <c r="F43" s="222"/>
      <c r="G43" s="222"/>
      <c r="H43" s="222"/>
      <c r="I43" s="221"/>
      <c r="J43" s="221"/>
      <c r="K43" s="221"/>
    </row>
    <row r="44" spans="1:13" x14ac:dyDescent="0.2">
      <c r="A44" s="87" t="s">
        <v>247</v>
      </c>
      <c r="B44" s="87"/>
      <c r="C44" s="87"/>
      <c r="D44" s="87"/>
      <c r="E44" s="87"/>
      <c r="F44" s="87"/>
      <c r="G44" s="87"/>
      <c r="H44" s="87"/>
      <c r="I44" s="87"/>
      <c r="J44" s="87"/>
      <c r="K44" s="87"/>
    </row>
    <row r="45" spans="1:13" x14ac:dyDescent="0.2">
      <c r="A45" s="392" t="s">
        <v>61</v>
      </c>
      <c r="B45" s="392"/>
      <c r="C45" s="392"/>
      <c r="D45" s="392"/>
      <c r="E45" s="392"/>
      <c r="F45" s="392"/>
      <c r="G45" s="392"/>
      <c r="H45" s="392"/>
      <c r="I45" s="392"/>
      <c r="J45" s="392"/>
      <c r="K45" s="392"/>
    </row>
    <row r="46" spans="1:13" x14ac:dyDescent="0.2">
      <c r="A46" s="222" t="s">
        <v>248</v>
      </c>
      <c r="B46" s="222"/>
      <c r="C46" s="222"/>
      <c r="D46" s="222"/>
      <c r="E46" s="222"/>
      <c r="F46" s="222"/>
      <c r="G46" s="222"/>
      <c r="H46" s="222"/>
      <c r="I46" s="222"/>
      <c r="J46" s="222"/>
      <c r="K46" s="222"/>
    </row>
    <row r="47" spans="1:13" x14ac:dyDescent="0.2">
      <c r="A47" s="393" t="s">
        <v>249</v>
      </c>
      <c r="B47" s="393"/>
      <c r="C47" s="393"/>
      <c r="D47" s="393"/>
      <c r="E47" s="393"/>
      <c r="F47" s="393"/>
      <c r="G47" s="393"/>
      <c r="H47" s="393"/>
      <c r="I47" s="393"/>
      <c r="J47" s="393"/>
      <c r="K47" s="393"/>
    </row>
    <row r="48" spans="1:13" x14ac:dyDescent="0.2">
      <c r="A48" s="87" t="s">
        <v>250</v>
      </c>
      <c r="B48" s="87"/>
      <c r="C48" s="87"/>
      <c r="D48" s="87"/>
      <c r="E48" s="87"/>
      <c r="F48" s="87"/>
      <c r="G48" s="87"/>
      <c r="H48" s="87"/>
      <c r="I48" s="87"/>
      <c r="J48" s="87"/>
      <c r="K48" s="87"/>
    </row>
    <row r="49" spans="1:11" x14ac:dyDescent="0.2">
      <c r="A49" s="223" t="s">
        <v>251</v>
      </c>
      <c r="B49" s="87"/>
      <c r="C49" s="87"/>
      <c r="D49" s="87"/>
      <c r="E49" s="87"/>
      <c r="F49" s="87"/>
      <c r="G49" s="87"/>
      <c r="H49" s="87"/>
      <c r="I49" s="87"/>
      <c r="J49" s="87"/>
      <c r="K49" s="87"/>
    </row>
    <row r="50" spans="1:11" x14ac:dyDescent="0.2">
      <c r="A50" s="88" t="s">
        <v>252</v>
      </c>
      <c r="B50" s="88"/>
      <c r="C50" s="88"/>
      <c r="D50" s="88"/>
      <c r="E50" s="88"/>
      <c r="F50" s="88"/>
      <c r="G50" s="88"/>
      <c r="H50" s="88"/>
      <c r="I50" s="88"/>
      <c r="J50" s="88"/>
      <c r="K50" s="88"/>
    </row>
    <row r="51" spans="1:11" x14ac:dyDescent="0.2">
      <c r="A51" s="88"/>
      <c r="B51" s="88"/>
      <c r="C51" s="88"/>
      <c r="D51" s="88"/>
      <c r="E51" s="88"/>
      <c r="F51" s="88"/>
      <c r="G51" s="88"/>
      <c r="H51" s="88"/>
      <c r="I51" s="88"/>
      <c r="J51" s="88"/>
      <c r="K51" s="88"/>
    </row>
    <row r="52" spans="1:11" x14ac:dyDescent="0.2">
      <c r="A52" s="224" t="s">
        <v>253</v>
      </c>
      <c r="B52" s="88"/>
      <c r="C52" s="89"/>
      <c r="D52" s="89"/>
      <c r="E52" s="89"/>
      <c r="F52" s="89"/>
      <c r="G52" s="89"/>
      <c r="H52" s="89"/>
      <c r="I52" s="89"/>
      <c r="J52" s="89"/>
      <c r="K52" s="89"/>
    </row>
    <row r="53" spans="1:11" x14ac:dyDescent="0.2">
      <c r="A53" s="224"/>
      <c r="B53" s="88"/>
      <c r="C53" s="89"/>
      <c r="D53" s="89"/>
      <c r="E53" s="89"/>
      <c r="F53" s="89"/>
      <c r="G53" s="89"/>
      <c r="H53" s="89"/>
      <c r="I53" s="89"/>
      <c r="J53" s="89"/>
      <c r="K53" s="89"/>
    </row>
    <row r="54" spans="1:11" x14ac:dyDescent="0.2">
      <c r="A54" s="187" t="s">
        <v>177</v>
      </c>
      <c r="B54" s="187"/>
      <c r="C54" s="187"/>
      <c r="D54" s="187"/>
      <c r="E54" s="187"/>
      <c r="F54" s="187"/>
      <c r="G54" s="187"/>
      <c r="H54" s="187"/>
      <c r="I54" s="187"/>
      <c r="J54" s="187"/>
      <c r="K54" s="187"/>
    </row>
    <row r="55" spans="1:11" x14ac:dyDescent="0.2">
      <c r="A55" s="394" t="s">
        <v>107</v>
      </c>
      <c r="B55" s="394"/>
      <c r="C55" s="394"/>
      <c r="D55" s="394"/>
      <c r="E55" s="394"/>
      <c r="F55" s="394"/>
      <c r="G55" s="394"/>
      <c r="H55" s="394"/>
      <c r="I55" s="394"/>
      <c r="J55" s="394"/>
      <c r="K55" s="394"/>
    </row>
    <row r="56" spans="1:11" x14ac:dyDescent="0.2">
      <c r="A56" s="186" t="s">
        <v>234</v>
      </c>
      <c r="B56" s="186"/>
      <c r="C56" s="186"/>
      <c r="D56" s="186"/>
      <c r="E56" s="186"/>
      <c r="F56" s="186"/>
      <c r="G56" s="186"/>
      <c r="H56" s="186"/>
      <c r="I56" s="186"/>
      <c r="J56" s="186"/>
      <c r="K56" s="186"/>
    </row>
    <row r="57" spans="1:11" x14ac:dyDescent="0.2">
      <c r="A57" s="223"/>
      <c r="B57" s="223"/>
      <c r="C57" s="223"/>
      <c r="D57" s="223"/>
      <c r="E57" s="223"/>
      <c r="F57" s="223"/>
      <c r="G57" s="223"/>
      <c r="H57" s="223"/>
      <c r="I57" s="223"/>
      <c r="J57" s="223"/>
      <c r="K57" s="223"/>
    </row>
    <row r="58" spans="1:11" x14ac:dyDescent="0.2">
      <c r="A58" s="187" t="s">
        <v>179</v>
      </c>
      <c r="B58" s="187"/>
      <c r="C58" s="186"/>
      <c r="D58" s="186"/>
      <c r="E58" s="186"/>
      <c r="F58" s="186"/>
      <c r="G58" s="186"/>
      <c r="H58" s="186"/>
      <c r="I58" s="186"/>
      <c r="J58" s="186"/>
      <c r="K58" s="186"/>
    </row>
    <row r="59" spans="1:11" x14ac:dyDescent="0.2">
      <c r="A59" s="224"/>
      <c r="B59" s="224"/>
      <c r="C59" s="223"/>
      <c r="D59" s="223"/>
      <c r="E59" s="223"/>
      <c r="F59" s="223"/>
      <c r="G59" s="223"/>
      <c r="H59" s="223"/>
      <c r="I59" s="223"/>
      <c r="J59" s="223"/>
      <c r="K59" s="223"/>
    </row>
    <row r="60" spans="1:11" ht="15.75" x14ac:dyDescent="0.25">
      <c r="A60" s="248" t="s">
        <v>270</v>
      </c>
      <c r="B60" s="200"/>
      <c r="C60" s="201"/>
      <c r="D60" s="201"/>
      <c r="E60" s="201"/>
      <c r="F60" s="201"/>
      <c r="G60" s="201"/>
      <c r="H60" s="201"/>
      <c r="I60" s="201"/>
      <c r="J60" s="201"/>
      <c r="K60" s="201"/>
    </row>
    <row r="61" spans="1:11" x14ac:dyDescent="0.2">
      <c r="A61" s="232"/>
      <c r="B61" s="200"/>
      <c r="C61" s="201"/>
      <c r="D61" s="201"/>
      <c r="E61" s="201"/>
      <c r="F61" s="201"/>
      <c r="G61" s="201"/>
      <c r="H61" s="201"/>
      <c r="I61" s="201"/>
      <c r="J61" s="201"/>
      <c r="K61" s="201"/>
    </row>
    <row r="62" spans="1:11" x14ac:dyDescent="0.2">
      <c r="A62" s="187" t="s">
        <v>180</v>
      </c>
      <c r="B62" s="187"/>
      <c r="C62" s="187"/>
      <c r="D62" s="187"/>
      <c r="E62" s="187"/>
      <c r="F62" s="187"/>
      <c r="G62" s="187"/>
      <c r="H62" s="187"/>
      <c r="I62" s="187"/>
      <c r="J62" s="187"/>
      <c r="K62" s="187"/>
    </row>
    <row r="63" spans="1:11" x14ac:dyDescent="0.2">
      <c r="A63" s="394" t="s">
        <v>232</v>
      </c>
      <c r="B63" s="394"/>
      <c r="C63" s="394"/>
      <c r="D63" s="394"/>
      <c r="E63" s="394"/>
      <c r="F63" s="394"/>
      <c r="G63" s="394"/>
      <c r="H63" s="394"/>
      <c r="I63" s="394"/>
      <c r="J63" s="394"/>
      <c r="K63" s="394"/>
    </row>
    <row r="64" spans="1:11" x14ac:dyDescent="0.2">
      <c r="A64" s="395" t="s">
        <v>108</v>
      </c>
      <c r="B64" s="395"/>
      <c r="C64" s="395"/>
      <c r="D64" s="395"/>
      <c r="E64" s="395"/>
      <c r="F64" s="395"/>
      <c r="G64" s="395"/>
      <c r="H64" s="395"/>
      <c r="I64" s="395"/>
      <c r="J64" s="395"/>
      <c r="K64" s="395"/>
    </row>
    <row r="65" spans="1:11" x14ac:dyDescent="0.2">
      <c r="A65" s="224"/>
      <c r="B65" s="224"/>
      <c r="C65" s="224"/>
      <c r="D65" s="224"/>
      <c r="E65" s="224"/>
      <c r="F65" s="224"/>
      <c r="G65" s="224"/>
      <c r="H65" s="224"/>
      <c r="I65" s="224"/>
      <c r="J65" s="224"/>
      <c r="K65" s="224"/>
    </row>
    <row r="66" spans="1:11" x14ac:dyDescent="0.2">
      <c r="A66" s="187" t="s">
        <v>178</v>
      </c>
      <c r="B66" s="187"/>
      <c r="C66" s="187"/>
      <c r="D66" s="187"/>
      <c r="E66" s="187"/>
      <c r="F66" s="187"/>
      <c r="G66" s="187"/>
      <c r="H66" s="187"/>
      <c r="I66" s="187"/>
      <c r="J66" s="187"/>
      <c r="K66" s="187"/>
    </row>
    <row r="67" spans="1:11" x14ac:dyDescent="0.2">
      <c r="A67" s="394" t="s">
        <v>111</v>
      </c>
      <c r="B67" s="394"/>
      <c r="C67" s="395"/>
      <c r="D67" s="395"/>
      <c r="E67" s="395"/>
      <c r="F67" s="395"/>
      <c r="G67" s="395"/>
      <c r="H67" s="395"/>
      <c r="I67" s="395"/>
      <c r="J67" s="395"/>
      <c r="K67" s="395"/>
    </row>
    <row r="68" spans="1:11" x14ac:dyDescent="0.2">
      <c r="A68" s="223"/>
      <c r="B68" s="223"/>
      <c r="C68" s="224"/>
      <c r="D68" s="224"/>
      <c r="E68" s="224"/>
      <c r="F68" s="224"/>
      <c r="G68" s="224"/>
      <c r="H68" s="224"/>
      <c r="I68" s="224"/>
      <c r="J68" s="224"/>
      <c r="K68" s="224"/>
    </row>
    <row r="69" spans="1:11" x14ac:dyDescent="0.2">
      <c r="A69" s="396" t="s">
        <v>233</v>
      </c>
      <c r="B69" s="396"/>
      <c r="C69" s="396"/>
      <c r="D69" s="396"/>
      <c r="E69" s="396"/>
      <c r="F69" s="396"/>
      <c r="G69" s="396"/>
      <c r="H69" s="396"/>
      <c r="I69" s="396"/>
      <c r="J69" s="396"/>
      <c r="K69" s="396"/>
    </row>
    <row r="70" spans="1:11" s="218" customFormat="1" x14ac:dyDescent="0.2">
      <c r="A70" s="219" t="s">
        <v>181</v>
      </c>
      <c r="B70" s="219"/>
      <c r="C70" s="219"/>
      <c r="D70" s="219"/>
      <c r="E70" s="219"/>
      <c r="F70" s="219"/>
      <c r="G70" s="219"/>
      <c r="H70" s="219"/>
      <c r="I70" s="219"/>
      <c r="J70" s="219"/>
      <c r="K70" s="219"/>
    </row>
    <row r="71" spans="1:11" x14ac:dyDescent="0.2">
      <c r="A71" s="397" t="s">
        <v>109</v>
      </c>
      <c r="B71" s="397"/>
      <c r="C71" s="397"/>
      <c r="D71" s="397"/>
      <c r="E71" s="397"/>
      <c r="F71" s="397"/>
      <c r="G71" s="397"/>
      <c r="H71" s="397"/>
      <c r="I71" s="397"/>
      <c r="J71" s="397"/>
      <c r="K71" s="397"/>
    </row>
    <row r="72" spans="1:11" x14ac:dyDescent="0.2">
      <c r="A72" s="396" t="s">
        <v>45</v>
      </c>
      <c r="B72" s="396"/>
      <c r="C72" s="396"/>
      <c r="D72" s="396"/>
      <c r="E72" s="396"/>
      <c r="F72" s="396"/>
      <c r="G72" s="396"/>
      <c r="H72" s="396"/>
      <c r="I72" s="396"/>
      <c r="J72" s="396"/>
      <c r="K72" s="396"/>
    </row>
    <row r="73" spans="1:11" x14ac:dyDescent="0.2">
      <c r="A73" s="88" t="s">
        <v>182</v>
      </c>
      <c r="B73" s="88"/>
      <c r="C73" s="88"/>
      <c r="D73" s="88"/>
      <c r="E73" s="88"/>
      <c r="F73" s="88"/>
      <c r="G73" s="88"/>
      <c r="H73" s="88"/>
      <c r="I73" s="88"/>
      <c r="J73" s="88"/>
      <c r="K73" s="88"/>
    </row>
    <row r="74" spans="1:11" x14ac:dyDescent="0.2">
      <c r="A74" s="390" t="s">
        <v>110</v>
      </c>
      <c r="B74" s="390"/>
      <c r="C74" s="390"/>
      <c r="D74" s="390"/>
      <c r="E74" s="390"/>
      <c r="F74" s="390"/>
      <c r="G74" s="390"/>
      <c r="H74" s="390"/>
      <c r="I74" s="390"/>
      <c r="J74" s="390"/>
      <c r="K74" s="390"/>
    </row>
    <row r="76" spans="1:11" hidden="1" x14ac:dyDescent="0.2"/>
    <row r="77" spans="1:11" hidden="1" x14ac:dyDescent="0.2"/>
    <row r="78" spans="1:11" hidden="1" x14ac:dyDescent="0.2"/>
    <row r="79" spans="1:11" hidden="1" x14ac:dyDescent="0.2"/>
  </sheetData>
  <sheetProtection password="CF9F" sheet="1" selectLockedCells="1"/>
  <dataConsolidate/>
  <mergeCells count="91">
    <mergeCell ref="O16:P16"/>
    <mergeCell ref="I35:K35"/>
    <mergeCell ref="L33:M34"/>
    <mergeCell ref="H14:I14"/>
    <mergeCell ref="L30:M30"/>
    <mergeCell ref="N15:P15"/>
    <mergeCell ref="N19:N20"/>
    <mergeCell ref="C32:M32"/>
    <mergeCell ref="C33:D34"/>
    <mergeCell ref="C35:D35"/>
    <mergeCell ref="A27:M27"/>
    <mergeCell ref="L28:M29"/>
    <mergeCell ref="C29:E29"/>
    <mergeCell ref="F30:K30"/>
    <mergeCell ref="F35:H35"/>
    <mergeCell ref="F19:F20"/>
    <mergeCell ref="L35:M35"/>
    <mergeCell ref="E33:E34"/>
    <mergeCell ref="F33:K33"/>
    <mergeCell ref="F34:H34"/>
    <mergeCell ref="I34:K34"/>
    <mergeCell ref="A38:B38"/>
    <mergeCell ref="A36:B36"/>
    <mergeCell ref="L37:M37"/>
    <mergeCell ref="F38:H38"/>
    <mergeCell ref="I38:K38"/>
    <mergeCell ref="L38:M38"/>
    <mergeCell ref="F36:H36"/>
    <mergeCell ref="C36:D36"/>
    <mergeCell ref="A37:B37"/>
    <mergeCell ref="F37:H37"/>
    <mergeCell ref="I36:K36"/>
    <mergeCell ref="I37:K37"/>
    <mergeCell ref="L36:M36"/>
    <mergeCell ref="C37:D37"/>
    <mergeCell ref="A74:K74"/>
    <mergeCell ref="A41:K41"/>
    <mergeCell ref="A45:K45"/>
    <mergeCell ref="A47:K47"/>
    <mergeCell ref="A55:K55"/>
    <mergeCell ref="A64:K64"/>
    <mergeCell ref="A63:K63"/>
    <mergeCell ref="A67:K67"/>
    <mergeCell ref="A69:K69"/>
    <mergeCell ref="A71:K71"/>
    <mergeCell ref="A72:K72"/>
    <mergeCell ref="N12:P13"/>
    <mergeCell ref="Q12:Q13"/>
    <mergeCell ref="A9:B9"/>
    <mergeCell ref="D12:E13"/>
    <mergeCell ref="D14:E14"/>
    <mergeCell ref="H12:I13"/>
    <mergeCell ref="N14:P14"/>
    <mergeCell ref="A12:C13"/>
    <mergeCell ref="J12:K13"/>
    <mergeCell ref="L12:M13"/>
    <mergeCell ref="F12:G13"/>
    <mergeCell ref="J14:K14"/>
    <mergeCell ref="A6:M6"/>
    <mergeCell ref="A7:M7"/>
    <mergeCell ref="A15:C15"/>
    <mergeCell ref="A14:C14"/>
    <mergeCell ref="F14:G14"/>
    <mergeCell ref="D15:E15"/>
    <mergeCell ref="H9:I9"/>
    <mergeCell ref="A10:C10"/>
    <mergeCell ref="D10:L10"/>
    <mergeCell ref="L14:M14"/>
    <mergeCell ref="L15:M15"/>
    <mergeCell ref="H15:I15"/>
    <mergeCell ref="F15:G15"/>
    <mergeCell ref="J15:K15"/>
    <mergeCell ref="C30:E30"/>
    <mergeCell ref="C18:F18"/>
    <mergeCell ref="A28:B29"/>
    <mergeCell ref="G18:M18"/>
    <mergeCell ref="C28:K28"/>
    <mergeCell ref="C19:E19"/>
    <mergeCell ref="A24:B24"/>
    <mergeCell ref="A23:B23"/>
    <mergeCell ref="K19:K20"/>
    <mergeCell ref="L19:M19"/>
    <mergeCell ref="F29:K29"/>
    <mergeCell ref="G19:J19"/>
    <mergeCell ref="A32:B34"/>
    <mergeCell ref="A35:B35"/>
    <mergeCell ref="A18:B20"/>
    <mergeCell ref="A21:B21"/>
    <mergeCell ref="A22:B22"/>
    <mergeCell ref="A25:B25"/>
    <mergeCell ref="A30:B30"/>
  </mergeCells>
  <phoneticPr fontId="9" type="noConversion"/>
  <printOptions horizontalCentered="1"/>
  <pageMargins left="0.59055118110236227" right="0.19685039370078741" top="0.78740157480314965" bottom="0.39370078740157483" header="0" footer="0"/>
  <pageSetup paperSize="9" scale="64" orientation="portrait" r:id="rId1"/>
  <headerFooter alignWithMargins="0">
    <oddFooter>&amp;R&amp;A</oddFooter>
  </headerFooter>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3">
    <pageSetUpPr autoPageBreaks="0" fitToPage="1"/>
  </sheetPr>
  <dimension ref="A1:L121"/>
  <sheetViews>
    <sheetView showGridLines="0" zoomScaleNormal="100" workbookViewId="0">
      <selection activeCell="C43" sqref="C43:F43"/>
    </sheetView>
  </sheetViews>
  <sheetFormatPr baseColWidth="10" defaultRowHeight="12.75" x14ac:dyDescent="0.2"/>
  <cols>
    <col min="2" max="2" width="12.42578125" customWidth="1"/>
    <col min="3" max="3" width="7.5703125" customWidth="1"/>
    <col min="4" max="4" width="7.7109375" customWidth="1"/>
    <col min="5" max="5" width="13" customWidth="1"/>
    <col min="6" max="6" width="10.140625" customWidth="1"/>
    <col min="8" max="8" width="15.42578125" customWidth="1"/>
    <col min="9" max="9" width="9.28515625" customWidth="1"/>
    <col min="10" max="10" width="10.140625" customWidth="1"/>
  </cols>
  <sheetData>
    <row r="1" spans="1:12" s="1" customFormat="1" x14ac:dyDescent="0.2">
      <c r="A1" s="257"/>
      <c r="B1" s="257"/>
      <c r="C1" s="10"/>
      <c r="D1" s="9"/>
      <c r="E1" s="9"/>
      <c r="F1" s="9"/>
      <c r="G1" s="9"/>
      <c r="H1" s="9"/>
      <c r="I1" s="9"/>
      <c r="J1" s="9"/>
    </row>
    <row r="2" spans="1:12" s="1" customFormat="1" x14ac:dyDescent="0.2">
      <c r="A2" s="257"/>
      <c r="B2" s="257"/>
      <c r="C2" s="81"/>
      <c r="D2" s="17"/>
      <c r="E2" s="17"/>
      <c r="F2" s="17"/>
      <c r="G2" s="17"/>
      <c r="H2" s="17"/>
      <c r="I2" s="17"/>
      <c r="J2" s="17"/>
    </row>
    <row r="3" spans="1:12" s="1" customFormat="1" x14ac:dyDescent="0.2">
      <c r="A3" s="257"/>
      <c r="B3" s="257"/>
      <c r="C3" s="33"/>
      <c r="D3" s="17"/>
      <c r="E3" s="17"/>
      <c r="F3" s="17"/>
      <c r="G3" s="17"/>
      <c r="H3" s="17"/>
      <c r="I3" s="17"/>
      <c r="J3" s="17"/>
    </row>
    <row r="4" spans="1:12" s="1" customFormat="1" x14ac:dyDescent="0.2">
      <c r="A4" s="257"/>
      <c r="B4" s="257"/>
      <c r="C4" s="33"/>
      <c r="D4" s="17"/>
      <c r="E4" s="17"/>
      <c r="F4" s="17"/>
      <c r="G4" s="17"/>
      <c r="H4" s="17"/>
      <c r="I4" s="17"/>
      <c r="J4" s="17"/>
    </row>
    <row r="5" spans="1:12" s="1" customFormat="1" x14ac:dyDescent="0.2">
      <c r="A5" s="18"/>
      <c r="B5" s="18"/>
      <c r="C5" s="17"/>
      <c r="D5" s="17"/>
      <c r="E5" s="17"/>
      <c r="F5" s="17"/>
      <c r="G5" s="17"/>
      <c r="H5" s="17"/>
      <c r="I5" s="17"/>
      <c r="J5" s="17"/>
    </row>
    <row r="6" spans="1:12" s="1" customFormat="1" ht="14.25" customHeight="1" x14ac:dyDescent="0.25">
      <c r="A6" s="454" t="s">
        <v>115</v>
      </c>
      <c r="B6" s="454"/>
      <c r="C6" s="454"/>
      <c r="D6" s="454"/>
      <c r="E6" s="454"/>
      <c r="F6" s="454"/>
      <c r="G6" s="454"/>
      <c r="H6" s="454"/>
      <c r="I6" s="454"/>
      <c r="J6" s="454"/>
      <c r="K6" s="20"/>
    </row>
    <row r="7" spans="1:12" s="1" customFormat="1" ht="12" customHeight="1" x14ac:dyDescent="0.2">
      <c r="A7" s="456" t="s">
        <v>62</v>
      </c>
      <c r="B7" s="456"/>
      <c r="C7" s="456"/>
      <c r="D7" s="456"/>
      <c r="E7" s="456"/>
      <c r="F7" s="456"/>
      <c r="G7" s="456"/>
      <c r="H7" s="456"/>
      <c r="I7" s="456"/>
      <c r="J7" s="456"/>
      <c r="K7" s="19"/>
    </row>
    <row r="8" spans="1:12" s="1" customFormat="1" ht="12" customHeight="1" x14ac:dyDescent="0.2">
      <c r="A8" s="5"/>
      <c r="B8" s="5"/>
      <c r="C8" s="5"/>
      <c r="D8" s="5"/>
      <c r="E8" s="5"/>
      <c r="F8" s="5"/>
      <c r="G8" s="5"/>
      <c r="H8" s="5"/>
      <c r="I8" s="19"/>
      <c r="J8" s="19"/>
      <c r="K8" s="19"/>
    </row>
    <row r="9" spans="1:12" s="1" customFormat="1" ht="14.25" customHeight="1" x14ac:dyDescent="0.2">
      <c r="A9" s="365" t="str">
        <f>'Modelo 0.1'!A9</f>
        <v>Ejercicio: 2025</v>
      </c>
      <c r="B9" s="365"/>
      <c r="C9" s="453" t="s">
        <v>229</v>
      </c>
      <c r="D9" s="453"/>
      <c r="E9" s="453"/>
      <c r="F9" s="140"/>
      <c r="G9" s="50">
        <f>'Modelo 0.1'!F9</f>
        <v>0</v>
      </c>
      <c r="I9" s="6"/>
      <c r="J9" s="6"/>
      <c r="K9" s="6"/>
    </row>
    <row r="10" spans="1:12" s="1" customFormat="1" ht="12" customHeight="1" x14ac:dyDescent="0.2">
      <c r="A10" s="463" t="s">
        <v>116</v>
      </c>
      <c r="B10" s="463"/>
      <c r="C10" s="463"/>
      <c r="D10" s="455">
        <f>'Modelo 0.1'!D12</f>
        <v>0</v>
      </c>
      <c r="E10" s="455"/>
      <c r="F10" s="455"/>
      <c r="G10" s="455"/>
      <c r="H10" s="455"/>
      <c r="I10" s="455"/>
      <c r="J10" s="455"/>
      <c r="K10" s="12"/>
    </row>
    <row r="11" spans="1:12" s="108" customFormat="1" ht="12" customHeight="1" x14ac:dyDescent="0.2">
      <c r="A11" s="110"/>
      <c r="B11" s="110"/>
      <c r="C11" s="110"/>
      <c r="D11" s="111"/>
      <c r="E11" s="111"/>
      <c r="F11" s="111"/>
      <c r="G11" s="111"/>
      <c r="H11" s="111"/>
      <c r="I11" s="111"/>
      <c r="J11" s="111"/>
      <c r="K11" s="12"/>
    </row>
    <row r="12" spans="1:12" s="112" customFormat="1" ht="12" customHeight="1" x14ac:dyDescent="0.2">
      <c r="A12" s="12"/>
      <c r="B12" s="21"/>
      <c r="C12" s="21"/>
      <c r="D12" s="21"/>
      <c r="E12" s="21"/>
      <c r="F12" s="21"/>
      <c r="G12" s="21"/>
      <c r="H12" s="21"/>
      <c r="I12" s="12"/>
      <c r="J12" s="12"/>
      <c r="K12" s="12"/>
    </row>
    <row r="13" spans="1:12" x14ac:dyDescent="0.2">
      <c r="A13" s="445" t="s">
        <v>57</v>
      </c>
      <c r="B13" s="445"/>
      <c r="C13" s="445"/>
      <c r="D13" s="445"/>
      <c r="E13" s="445"/>
      <c r="F13" s="445"/>
      <c r="G13" s="445"/>
      <c r="H13" s="445"/>
      <c r="I13" s="1"/>
    </row>
    <row r="14" spans="1:12" ht="12.75" customHeight="1" x14ac:dyDescent="0.2">
      <c r="A14" s="441" t="s">
        <v>46</v>
      </c>
      <c r="B14" s="441" t="s">
        <v>3</v>
      </c>
      <c r="C14" s="441" t="s">
        <v>47</v>
      </c>
      <c r="D14" s="441" t="s">
        <v>48</v>
      </c>
      <c r="E14" s="441" t="s">
        <v>49</v>
      </c>
      <c r="F14" s="447" t="s">
        <v>63</v>
      </c>
      <c r="G14" s="449"/>
      <c r="H14" s="448"/>
      <c r="I14" s="447" t="s">
        <v>66</v>
      </c>
      <c r="J14" s="448"/>
      <c r="K14" s="447" t="s">
        <v>235</v>
      </c>
      <c r="L14" s="448"/>
    </row>
    <row r="15" spans="1:12" ht="18.75" customHeight="1" x14ac:dyDescent="0.2">
      <c r="A15" s="442"/>
      <c r="B15" s="442"/>
      <c r="C15" s="442"/>
      <c r="D15" s="442"/>
      <c r="E15" s="442"/>
      <c r="F15" s="475" t="s">
        <v>200</v>
      </c>
      <c r="G15" s="476"/>
      <c r="H15" s="441" t="s">
        <v>64</v>
      </c>
      <c r="I15" s="450" t="s">
        <v>113</v>
      </c>
      <c r="J15" s="450" t="s">
        <v>114</v>
      </c>
      <c r="K15" s="450" t="s">
        <v>5</v>
      </c>
      <c r="L15" s="450" t="s">
        <v>70</v>
      </c>
    </row>
    <row r="16" spans="1:12" x14ac:dyDescent="0.2">
      <c r="A16" s="443"/>
      <c r="B16" s="443"/>
      <c r="C16" s="443"/>
      <c r="D16" s="443"/>
      <c r="E16" s="443"/>
      <c r="F16" s="477"/>
      <c r="G16" s="478"/>
      <c r="H16" s="443"/>
      <c r="I16" s="451"/>
      <c r="J16" s="451"/>
      <c r="K16" s="451"/>
      <c r="L16" s="451"/>
    </row>
    <row r="17" spans="1:12" x14ac:dyDescent="0.2">
      <c r="A17" s="129" t="s">
        <v>166</v>
      </c>
      <c r="B17" s="40">
        <f>'Modelo 2.2'!$C$42+'Modelo 2.3'!$D$22</f>
        <v>0</v>
      </c>
      <c r="C17" s="40" t="e">
        <f>'Modelo 2.3'!$D$22*100/$B$17</f>
        <v>#DIV/0!</v>
      </c>
      <c r="D17" s="40" t="e">
        <f>'Modelo 2.2'!$C$42*100/$B$17</f>
        <v>#DIV/0!</v>
      </c>
      <c r="E17" s="40">
        <f>B17-(F17+G17+H17)</f>
        <v>0</v>
      </c>
      <c r="F17" s="479"/>
      <c r="G17" s="480"/>
      <c r="H17" s="141"/>
      <c r="I17" s="118"/>
      <c r="J17" s="119"/>
      <c r="K17" s="118"/>
      <c r="L17" s="119"/>
    </row>
    <row r="18" spans="1:12" s="109" customFormat="1" ht="11.25" x14ac:dyDescent="0.2">
      <c r="A18" s="102"/>
      <c r="B18" s="103"/>
      <c r="C18" s="104"/>
      <c r="D18" s="104"/>
      <c r="E18" s="105"/>
      <c r="F18" s="105"/>
      <c r="G18" s="106"/>
      <c r="H18" s="107"/>
      <c r="I18" s="108"/>
    </row>
    <row r="19" spans="1:12" s="109" customFormat="1" ht="11.25" x14ac:dyDescent="0.2">
      <c r="A19" s="102"/>
      <c r="B19" s="103"/>
      <c r="C19" s="104"/>
      <c r="D19" s="104"/>
      <c r="E19" s="105"/>
      <c r="F19" s="105"/>
      <c r="G19" s="106"/>
      <c r="H19" s="107"/>
      <c r="I19" s="108"/>
    </row>
    <row r="20" spans="1:12" x14ac:dyDescent="0.2">
      <c r="A20" s="445" t="s">
        <v>75</v>
      </c>
      <c r="B20" s="445"/>
      <c r="C20" s="445"/>
      <c r="D20" s="445"/>
      <c r="E20" s="445"/>
      <c r="F20" s="445"/>
      <c r="G20" s="445"/>
      <c r="H20" s="445"/>
      <c r="I20" s="1"/>
    </row>
    <row r="21" spans="1:12" ht="12.75" customHeight="1" x14ac:dyDescent="0.2">
      <c r="A21" s="441" t="s">
        <v>46</v>
      </c>
      <c r="B21" s="441" t="s">
        <v>3</v>
      </c>
      <c r="C21" s="441" t="s">
        <v>47</v>
      </c>
      <c r="D21" s="441" t="s">
        <v>48</v>
      </c>
      <c r="E21" s="441" t="s">
        <v>49</v>
      </c>
      <c r="F21" s="447" t="s">
        <v>63</v>
      </c>
      <c r="G21" s="449"/>
      <c r="H21" s="448"/>
      <c r="I21" s="447" t="s">
        <v>66</v>
      </c>
      <c r="J21" s="448"/>
      <c r="K21" s="447" t="s">
        <v>235</v>
      </c>
      <c r="L21" s="448"/>
    </row>
    <row r="22" spans="1:12" ht="18.75" customHeight="1" x14ac:dyDescent="0.2">
      <c r="A22" s="442"/>
      <c r="B22" s="442"/>
      <c r="C22" s="442"/>
      <c r="D22" s="442"/>
      <c r="E22" s="442"/>
      <c r="F22" s="475" t="s">
        <v>200</v>
      </c>
      <c r="G22" s="476"/>
      <c r="H22" s="441" t="s">
        <v>64</v>
      </c>
      <c r="I22" s="450" t="s">
        <v>113</v>
      </c>
      <c r="J22" s="450" t="s">
        <v>114</v>
      </c>
      <c r="K22" s="450" t="s">
        <v>5</v>
      </c>
      <c r="L22" s="450" t="s">
        <v>70</v>
      </c>
    </row>
    <row r="23" spans="1:12" ht="10.5" customHeight="1" x14ac:dyDescent="0.2">
      <c r="A23" s="443"/>
      <c r="B23" s="443"/>
      <c r="C23" s="443"/>
      <c r="D23" s="443"/>
      <c r="E23" s="443"/>
      <c r="F23" s="477"/>
      <c r="G23" s="478"/>
      <c r="H23" s="443"/>
      <c r="I23" s="451"/>
      <c r="J23" s="451"/>
      <c r="K23" s="451"/>
      <c r="L23" s="451"/>
    </row>
    <row r="24" spans="1:12" x14ac:dyDescent="0.2">
      <c r="A24" s="129" t="s">
        <v>166</v>
      </c>
      <c r="B24" s="40">
        <f>'Modelo 2.2'!$G$42+'Modelo 2.3'!$D$34</f>
        <v>0</v>
      </c>
      <c r="C24" s="40" t="e">
        <f>'Modelo 2.3'!$D$34*100/$B$24</f>
        <v>#DIV/0!</v>
      </c>
      <c r="D24" s="40" t="e">
        <f>'Modelo 2.2'!$G$42*100/$B$24</f>
        <v>#DIV/0!</v>
      </c>
      <c r="E24" s="40">
        <f>B24-(F24+G24+H24)</f>
        <v>0</v>
      </c>
      <c r="F24" s="479"/>
      <c r="G24" s="480"/>
      <c r="H24" s="142"/>
      <c r="I24" s="118"/>
      <c r="J24" s="119"/>
      <c r="K24" s="118"/>
      <c r="L24" s="119"/>
    </row>
    <row r="25" spans="1:12" s="109" customFormat="1" ht="11.25" x14ac:dyDescent="0.2">
      <c r="A25" s="113"/>
      <c r="B25" s="107"/>
      <c r="C25" s="107"/>
      <c r="D25" s="107"/>
      <c r="E25" s="107"/>
      <c r="F25" s="107"/>
      <c r="G25" s="133"/>
      <c r="H25" s="134"/>
      <c r="I25" s="133"/>
      <c r="J25" s="135"/>
      <c r="K25" s="136"/>
    </row>
    <row r="26" spans="1:12" s="109" customFormat="1" ht="11.25" x14ac:dyDescent="0.2">
      <c r="A26" s="113"/>
      <c r="B26" s="107"/>
      <c r="C26" s="107"/>
      <c r="D26" s="107"/>
      <c r="E26" s="107"/>
      <c r="F26" s="107"/>
      <c r="G26" s="133"/>
      <c r="H26" s="134"/>
      <c r="I26" s="133"/>
      <c r="J26" s="135"/>
      <c r="K26" s="136"/>
    </row>
    <row r="27" spans="1:12" s="109" customFormat="1" ht="12" x14ac:dyDescent="0.2">
      <c r="A27" s="446" t="s">
        <v>204</v>
      </c>
      <c r="B27" s="446"/>
      <c r="C27" s="446"/>
      <c r="D27" s="446"/>
      <c r="E27" s="446"/>
      <c r="F27" s="446"/>
      <c r="G27" s="446"/>
      <c r="H27" s="446"/>
      <c r="I27" s="446"/>
      <c r="J27" s="446"/>
      <c r="K27" s="446"/>
    </row>
    <row r="28" spans="1:12" s="109" customFormat="1" ht="6.6" customHeight="1" x14ac:dyDescent="0.2">
      <c r="A28" s="183"/>
      <c r="B28" s="183"/>
      <c r="C28" s="183"/>
      <c r="D28" s="183"/>
      <c r="E28" s="183"/>
      <c r="F28" s="183"/>
      <c r="G28" s="183"/>
      <c r="H28" s="183"/>
      <c r="I28" s="183"/>
      <c r="J28" s="183"/>
      <c r="K28" s="183"/>
    </row>
    <row r="29" spans="1:12" s="109" customFormat="1" x14ac:dyDescent="0.2">
      <c r="A29" s="182" t="s">
        <v>205</v>
      </c>
      <c r="B29" s="182" t="s">
        <v>206</v>
      </c>
      <c r="C29" s="107"/>
      <c r="D29" s="107"/>
      <c r="E29" s="107"/>
      <c r="F29" s="107"/>
      <c r="G29" s="133"/>
      <c r="H29" s="134"/>
      <c r="I29" s="133"/>
      <c r="J29" s="135"/>
      <c r="K29" s="136"/>
    </row>
    <row r="30" spans="1:12" s="109" customFormat="1" ht="11.25" x14ac:dyDescent="0.2">
      <c r="A30" s="113"/>
      <c r="B30" s="107"/>
      <c r="C30" s="107"/>
      <c r="D30" s="107"/>
      <c r="E30" s="107"/>
      <c r="F30" s="107"/>
      <c r="G30" s="133"/>
      <c r="H30" s="134"/>
      <c r="I30" s="133"/>
      <c r="J30" s="135"/>
      <c r="K30" s="136"/>
    </row>
    <row r="31" spans="1:12" s="80" customFormat="1" x14ac:dyDescent="0.2">
      <c r="A31" s="204" t="s">
        <v>236</v>
      </c>
    </row>
    <row r="32" spans="1:12" s="80" customFormat="1" x14ac:dyDescent="0.2">
      <c r="A32" s="204"/>
    </row>
    <row r="33" spans="1:11" s="80" customFormat="1" x14ac:dyDescent="0.2">
      <c r="A33" s="205" t="s">
        <v>237</v>
      </c>
      <c r="B33" s="205"/>
      <c r="C33" s="206" t="s">
        <v>238</v>
      </c>
      <c r="D33" s="207"/>
      <c r="E33" s="207"/>
      <c r="F33" s="452"/>
      <c r="G33" s="452"/>
      <c r="H33" s="207" t="s">
        <v>239</v>
      </c>
      <c r="I33" s="452"/>
      <c r="J33" s="452"/>
    </row>
    <row r="34" spans="1:11" s="80" customFormat="1" x14ac:dyDescent="0.2">
      <c r="A34" s="205" t="s">
        <v>240</v>
      </c>
      <c r="B34" s="205"/>
      <c r="C34" s="208"/>
      <c r="D34" s="208"/>
      <c r="E34" s="208"/>
      <c r="F34" s="452"/>
      <c r="G34" s="452"/>
      <c r="H34" s="209"/>
      <c r="I34" s="452"/>
      <c r="J34" s="452"/>
    </row>
    <row r="35" spans="1:11" s="80" customFormat="1" x14ac:dyDescent="0.2">
      <c r="A35" s="208"/>
      <c r="B35" s="208"/>
      <c r="C35" s="208"/>
      <c r="D35" s="208"/>
      <c r="E35" s="208"/>
      <c r="F35" s="452"/>
      <c r="G35" s="452"/>
      <c r="H35" s="209"/>
      <c r="I35" s="452"/>
      <c r="J35" s="452"/>
    </row>
    <row r="36" spans="1:11" s="80" customFormat="1" x14ac:dyDescent="0.2">
      <c r="A36" s="208"/>
      <c r="B36" s="208"/>
      <c r="C36" s="208"/>
      <c r="D36" s="208"/>
      <c r="E36" s="208"/>
      <c r="F36" s="452"/>
      <c r="G36" s="452"/>
      <c r="H36" s="209"/>
      <c r="I36" s="452"/>
      <c r="J36" s="452"/>
    </row>
    <row r="37" spans="1:11" s="80" customFormat="1" x14ac:dyDescent="0.2">
      <c r="A37" s="208"/>
      <c r="B37" s="208"/>
      <c r="C37" s="208"/>
      <c r="D37" s="208"/>
      <c r="E37" s="208"/>
      <c r="F37" s="452"/>
      <c r="G37" s="452"/>
      <c r="H37" s="209"/>
      <c r="I37" s="452"/>
      <c r="J37" s="452"/>
    </row>
    <row r="38" spans="1:11" s="109" customFormat="1" ht="11.25" x14ac:dyDescent="0.2">
      <c r="A38" s="102"/>
      <c r="B38" s="107"/>
      <c r="C38" s="106"/>
      <c r="D38" s="106"/>
      <c r="E38" s="106"/>
      <c r="F38" s="106"/>
      <c r="G38" s="106"/>
      <c r="H38" s="107"/>
      <c r="I38" s="108"/>
      <c r="J38" s="136"/>
      <c r="K38" s="136"/>
    </row>
    <row r="39" spans="1:11" x14ac:dyDescent="0.2">
      <c r="A39" s="444" t="s">
        <v>117</v>
      </c>
      <c r="B39" s="444"/>
      <c r="C39" s="444"/>
      <c r="D39" s="444"/>
      <c r="E39" s="444"/>
      <c r="F39" s="202"/>
      <c r="G39" s="14"/>
      <c r="H39" s="39"/>
      <c r="I39" s="1"/>
    </row>
    <row r="40" spans="1:11" x14ac:dyDescent="0.2">
      <c r="A40" s="457" t="s">
        <v>118</v>
      </c>
      <c r="B40" s="458"/>
      <c r="C40" s="438" t="s">
        <v>119</v>
      </c>
      <c r="D40" s="439"/>
      <c r="E40" s="439"/>
      <c r="F40" s="440"/>
      <c r="G40" s="438" t="s">
        <v>120</v>
      </c>
      <c r="H40" s="439"/>
      <c r="I40" s="440"/>
    </row>
    <row r="41" spans="1:11" ht="9.75" customHeight="1" x14ac:dyDescent="0.2">
      <c r="A41" s="433"/>
      <c r="B41" s="434"/>
      <c r="C41" s="435"/>
      <c r="D41" s="436"/>
      <c r="E41" s="436"/>
      <c r="F41" s="437"/>
      <c r="G41" s="430"/>
      <c r="H41" s="431"/>
      <c r="I41" s="432"/>
    </row>
    <row r="42" spans="1:11" ht="9.75" customHeight="1" x14ac:dyDescent="0.2">
      <c r="A42" s="433"/>
      <c r="B42" s="434"/>
      <c r="C42" s="435"/>
      <c r="D42" s="436"/>
      <c r="E42" s="436"/>
      <c r="F42" s="437"/>
      <c r="G42" s="430"/>
      <c r="H42" s="431"/>
      <c r="I42" s="432"/>
    </row>
    <row r="43" spans="1:11" ht="9.75" customHeight="1" x14ac:dyDescent="0.2">
      <c r="A43" s="433"/>
      <c r="B43" s="434"/>
      <c r="C43" s="435"/>
      <c r="D43" s="436"/>
      <c r="E43" s="436"/>
      <c r="F43" s="437"/>
      <c r="G43" s="430"/>
      <c r="H43" s="431"/>
      <c r="I43" s="432"/>
    </row>
    <row r="44" spans="1:11" ht="9.75" customHeight="1" x14ac:dyDescent="0.2">
      <c r="A44" s="433"/>
      <c r="B44" s="434"/>
      <c r="C44" s="435"/>
      <c r="D44" s="436"/>
      <c r="E44" s="436"/>
      <c r="F44" s="437"/>
      <c r="G44" s="430"/>
      <c r="H44" s="431"/>
      <c r="I44" s="432"/>
    </row>
    <row r="45" spans="1:11" ht="9.75" customHeight="1" x14ac:dyDescent="0.2">
      <c r="A45" s="433"/>
      <c r="B45" s="434"/>
      <c r="C45" s="435"/>
      <c r="D45" s="436"/>
      <c r="E45" s="436"/>
      <c r="F45" s="437"/>
      <c r="G45" s="430"/>
      <c r="H45" s="431"/>
      <c r="I45" s="432"/>
    </row>
    <row r="46" spans="1:11" ht="9.75" customHeight="1" x14ac:dyDescent="0.2">
      <c r="A46" s="433"/>
      <c r="B46" s="434"/>
      <c r="C46" s="435"/>
      <c r="D46" s="436"/>
      <c r="E46" s="436"/>
      <c r="F46" s="437"/>
      <c r="G46" s="430"/>
      <c r="H46" s="431"/>
      <c r="I46" s="432"/>
    </row>
    <row r="47" spans="1:11" ht="9.75" customHeight="1" x14ac:dyDescent="0.2">
      <c r="A47" s="433"/>
      <c r="B47" s="434"/>
      <c r="C47" s="435"/>
      <c r="D47" s="436"/>
      <c r="E47" s="436"/>
      <c r="F47" s="437"/>
      <c r="G47" s="430"/>
      <c r="H47" s="431"/>
      <c r="I47" s="432"/>
    </row>
    <row r="48" spans="1:11" ht="9.75" customHeight="1" x14ac:dyDescent="0.2">
      <c r="A48" s="433"/>
      <c r="B48" s="434"/>
      <c r="C48" s="435"/>
      <c r="D48" s="436"/>
      <c r="E48" s="436"/>
      <c r="F48" s="437"/>
      <c r="G48" s="430"/>
      <c r="H48" s="431"/>
      <c r="I48" s="432"/>
    </row>
    <row r="49" spans="1:9" ht="9.75" customHeight="1" x14ac:dyDescent="0.2">
      <c r="A49" s="433"/>
      <c r="B49" s="434"/>
      <c r="C49" s="435"/>
      <c r="D49" s="436"/>
      <c r="E49" s="436"/>
      <c r="F49" s="437"/>
      <c r="G49" s="430"/>
      <c r="H49" s="431"/>
      <c r="I49" s="432"/>
    </row>
    <row r="50" spans="1:9" ht="9.75" customHeight="1" x14ac:dyDescent="0.2">
      <c r="A50" s="433"/>
      <c r="B50" s="434"/>
      <c r="C50" s="435"/>
      <c r="D50" s="436"/>
      <c r="E50" s="436"/>
      <c r="F50" s="437"/>
      <c r="G50" s="430"/>
      <c r="H50" s="431"/>
      <c r="I50" s="432"/>
    </row>
    <row r="51" spans="1:9" ht="9.75" customHeight="1" x14ac:dyDescent="0.2">
      <c r="A51" s="433"/>
      <c r="B51" s="434"/>
      <c r="C51" s="435"/>
      <c r="D51" s="436"/>
      <c r="E51" s="436"/>
      <c r="F51" s="437"/>
      <c r="G51" s="430"/>
      <c r="H51" s="431"/>
      <c r="I51" s="432"/>
    </row>
    <row r="52" spans="1:9" ht="9.75" customHeight="1" x14ac:dyDescent="0.2">
      <c r="A52" s="433"/>
      <c r="B52" s="434"/>
      <c r="C52" s="435"/>
      <c r="D52" s="436"/>
      <c r="E52" s="436"/>
      <c r="F52" s="437"/>
      <c r="G52" s="430"/>
      <c r="H52" s="431"/>
      <c r="I52" s="432"/>
    </row>
    <row r="53" spans="1:9" ht="9.75" customHeight="1" x14ac:dyDescent="0.2">
      <c r="A53" s="433"/>
      <c r="B53" s="434"/>
      <c r="C53" s="435"/>
      <c r="D53" s="436"/>
      <c r="E53" s="436"/>
      <c r="F53" s="437"/>
      <c r="G53" s="430"/>
      <c r="H53" s="431"/>
      <c r="I53" s="432"/>
    </row>
    <row r="54" spans="1:9" ht="9.75" customHeight="1" x14ac:dyDescent="0.2">
      <c r="A54" s="433"/>
      <c r="B54" s="434"/>
      <c r="C54" s="435"/>
      <c r="D54" s="436"/>
      <c r="E54" s="436"/>
      <c r="F54" s="437"/>
      <c r="G54" s="430"/>
      <c r="H54" s="431"/>
      <c r="I54" s="432"/>
    </row>
    <row r="55" spans="1:9" ht="9.75" customHeight="1" x14ac:dyDescent="0.2">
      <c r="A55" s="433"/>
      <c r="B55" s="434"/>
      <c r="C55" s="435"/>
      <c r="D55" s="436"/>
      <c r="E55" s="436"/>
      <c r="F55" s="437"/>
      <c r="G55" s="430"/>
      <c r="H55" s="431"/>
      <c r="I55" s="432"/>
    </row>
    <row r="56" spans="1:9" ht="9.75" customHeight="1" x14ac:dyDescent="0.2">
      <c r="A56" s="433"/>
      <c r="B56" s="434"/>
      <c r="C56" s="435"/>
      <c r="D56" s="436"/>
      <c r="E56" s="436"/>
      <c r="F56" s="437"/>
      <c r="G56" s="430"/>
      <c r="H56" s="431"/>
      <c r="I56" s="432"/>
    </row>
    <row r="57" spans="1:9" ht="9.75" customHeight="1" x14ac:dyDescent="0.2">
      <c r="A57" s="433"/>
      <c r="B57" s="434"/>
      <c r="C57" s="435"/>
      <c r="D57" s="436"/>
      <c r="E57" s="436"/>
      <c r="F57" s="437"/>
      <c r="G57" s="430"/>
      <c r="H57" s="431"/>
      <c r="I57" s="432"/>
    </row>
    <row r="58" spans="1:9" ht="9.75" customHeight="1" x14ac:dyDescent="0.2">
      <c r="A58" s="433"/>
      <c r="B58" s="434"/>
      <c r="C58" s="435"/>
      <c r="D58" s="436"/>
      <c r="E58" s="436"/>
      <c r="F58" s="437"/>
      <c r="G58" s="430"/>
      <c r="H58" s="431"/>
      <c r="I58" s="432"/>
    </row>
    <row r="59" spans="1:9" ht="9.75" customHeight="1" x14ac:dyDescent="0.2">
      <c r="A59" s="433"/>
      <c r="B59" s="434"/>
      <c r="C59" s="435"/>
      <c r="D59" s="436"/>
      <c r="E59" s="436"/>
      <c r="F59" s="437"/>
      <c r="G59" s="430"/>
      <c r="H59" s="431"/>
      <c r="I59" s="432"/>
    </row>
    <row r="60" spans="1:9" ht="9.75" customHeight="1" x14ac:dyDescent="0.2">
      <c r="A60" s="433"/>
      <c r="B60" s="434"/>
      <c r="C60" s="435"/>
      <c r="D60" s="436"/>
      <c r="E60" s="436"/>
      <c r="F60" s="437"/>
      <c r="G60" s="430"/>
      <c r="H60" s="431"/>
      <c r="I60" s="432"/>
    </row>
    <row r="61" spans="1:9" ht="9.75" customHeight="1" x14ac:dyDescent="0.2">
      <c r="A61" s="433"/>
      <c r="B61" s="434"/>
      <c r="C61" s="435"/>
      <c r="D61" s="436"/>
      <c r="E61" s="436"/>
      <c r="F61" s="437"/>
      <c r="G61" s="430"/>
      <c r="H61" s="431"/>
      <c r="I61" s="432"/>
    </row>
    <row r="62" spans="1:9" ht="9.75" customHeight="1" x14ac:dyDescent="0.2">
      <c r="A62" s="433"/>
      <c r="B62" s="434"/>
      <c r="C62" s="435"/>
      <c r="D62" s="436"/>
      <c r="E62" s="436"/>
      <c r="F62" s="437"/>
      <c r="G62" s="430"/>
      <c r="H62" s="431"/>
      <c r="I62" s="432"/>
    </row>
    <row r="63" spans="1:9" ht="9.75" customHeight="1" x14ac:dyDescent="0.2">
      <c r="A63" s="433"/>
      <c r="B63" s="434"/>
      <c r="C63" s="435"/>
      <c r="D63" s="436"/>
      <c r="E63" s="436"/>
      <c r="F63" s="437"/>
      <c r="G63" s="430"/>
      <c r="H63" s="431"/>
      <c r="I63" s="432"/>
    </row>
    <row r="64" spans="1:9" ht="9.75" customHeight="1" x14ac:dyDescent="0.2">
      <c r="A64" s="433"/>
      <c r="B64" s="434"/>
      <c r="C64" s="435"/>
      <c r="D64" s="436"/>
      <c r="E64" s="436"/>
      <c r="F64" s="437"/>
      <c r="G64" s="430"/>
      <c r="H64" s="431"/>
      <c r="I64" s="432"/>
    </row>
    <row r="65" spans="1:9" ht="9.75" customHeight="1" x14ac:dyDescent="0.2">
      <c r="A65" s="433"/>
      <c r="B65" s="434"/>
      <c r="C65" s="435"/>
      <c r="D65" s="436"/>
      <c r="E65" s="436"/>
      <c r="F65" s="437"/>
      <c r="G65" s="430"/>
      <c r="H65" s="431"/>
      <c r="I65" s="432"/>
    </row>
    <row r="66" spans="1:9" ht="9.75" customHeight="1" x14ac:dyDescent="0.2">
      <c r="A66" s="433"/>
      <c r="B66" s="434"/>
      <c r="C66" s="435"/>
      <c r="D66" s="436"/>
      <c r="E66" s="436"/>
      <c r="F66" s="437"/>
      <c r="G66" s="430"/>
      <c r="H66" s="431"/>
      <c r="I66" s="432"/>
    </row>
    <row r="67" spans="1:9" ht="9.75" customHeight="1" x14ac:dyDescent="0.2">
      <c r="A67" s="433"/>
      <c r="B67" s="434"/>
      <c r="C67" s="435"/>
      <c r="D67" s="436"/>
      <c r="E67" s="436"/>
      <c r="F67" s="437"/>
      <c r="G67" s="430"/>
      <c r="H67" s="431"/>
      <c r="I67" s="432"/>
    </row>
    <row r="68" spans="1:9" ht="9.75" customHeight="1" x14ac:dyDescent="0.2">
      <c r="A68" s="433"/>
      <c r="B68" s="434"/>
      <c r="C68" s="435"/>
      <c r="D68" s="436"/>
      <c r="E68" s="436"/>
      <c r="F68" s="437"/>
      <c r="G68" s="430"/>
      <c r="H68" s="431"/>
      <c r="I68" s="432"/>
    </row>
    <row r="69" spans="1:9" ht="9.75" customHeight="1" x14ac:dyDescent="0.2">
      <c r="A69" s="433"/>
      <c r="B69" s="434"/>
      <c r="C69" s="435"/>
      <c r="D69" s="436"/>
      <c r="E69" s="436"/>
      <c r="F69" s="437"/>
      <c r="G69" s="430"/>
      <c r="H69" s="431"/>
      <c r="I69" s="432"/>
    </row>
    <row r="70" spans="1:9" ht="9.75" customHeight="1" x14ac:dyDescent="0.2">
      <c r="A70" s="433"/>
      <c r="B70" s="434"/>
      <c r="C70" s="435"/>
      <c r="D70" s="436"/>
      <c r="E70" s="436"/>
      <c r="F70" s="437"/>
      <c r="G70" s="430"/>
      <c r="H70" s="431"/>
      <c r="I70" s="432"/>
    </row>
    <row r="71" spans="1:9" ht="9.75" customHeight="1" x14ac:dyDescent="0.2">
      <c r="A71" s="433"/>
      <c r="B71" s="434"/>
      <c r="C71" s="435"/>
      <c r="D71" s="436"/>
      <c r="E71" s="436"/>
      <c r="F71" s="437"/>
      <c r="G71" s="430"/>
      <c r="H71" s="431"/>
      <c r="I71" s="432"/>
    </row>
    <row r="72" spans="1:9" ht="9.75" customHeight="1" x14ac:dyDescent="0.2">
      <c r="A72" s="433"/>
      <c r="B72" s="434"/>
      <c r="C72" s="435"/>
      <c r="D72" s="436"/>
      <c r="E72" s="436"/>
      <c r="F72" s="437"/>
      <c r="G72" s="430"/>
      <c r="H72" s="431"/>
      <c r="I72" s="432"/>
    </row>
    <row r="73" spans="1:9" ht="9.75" customHeight="1" x14ac:dyDescent="0.2">
      <c r="A73" s="433"/>
      <c r="B73" s="434"/>
      <c r="C73" s="435"/>
      <c r="D73" s="436"/>
      <c r="E73" s="436"/>
      <c r="F73" s="437"/>
      <c r="G73" s="430"/>
      <c r="H73" s="431"/>
      <c r="I73" s="432"/>
    </row>
    <row r="74" spans="1:9" ht="9.75" customHeight="1" x14ac:dyDescent="0.2">
      <c r="A74" s="433"/>
      <c r="B74" s="434"/>
      <c r="C74" s="435"/>
      <c r="D74" s="436"/>
      <c r="E74" s="436"/>
      <c r="F74" s="437"/>
      <c r="G74" s="430"/>
      <c r="H74" s="431"/>
      <c r="I74" s="432"/>
    </row>
    <row r="75" spans="1:9" ht="9.75" customHeight="1" x14ac:dyDescent="0.2">
      <c r="A75" s="433"/>
      <c r="B75" s="434"/>
      <c r="C75" s="435"/>
      <c r="D75" s="436"/>
      <c r="E75" s="436"/>
      <c r="F75" s="437"/>
      <c r="G75" s="430"/>
      <c r="H75" s="431"/>
      <c r="I75" s="432"/>
    </row>
    <row r="76" spans="1:9" ht="9.75" customHeight="1" x14ac:dyDescent="0.2">
      <c r="A76" s="433"/>
      <c r="B76" s="434"/>
      <c r="C76" s="435"/>
      <c r="D76" s="436"/>
      <c r="E76" s="436"/>
      <c r="F76" s="437"/>
      <c r="G76" s="430"/>
      <c r="H76" s="431"/>
      <c r="I76" s="432"/>
    </row>
    <row r="77" spans="1:9" ht="9.75" customHeight="1" x14ac:dyDescent="0.2">
      <c r="A77" s="433"/>
      <c r="B77" s="434"/>
      <c r="C77" s="435"/>
      <c r="D77" s="436"/>
      <c r="E77" s="436"/>
      <c r="F77" s="437"/>
      <c r="G77" s="430"/>
      <c r="H77" s="431"/>
      <c r="I77" s="432"/>
    </row>
    <row r="78" spans="1:9" ht="9.75" customHeight="1" x14ac:dyDescent="0.2">
      <c r="A78" s="433"/>
      <c r="B78" s="434"/>
      <c r="C78" s="435"/>
      <c r="D78" s="436"/>
      <c r="E78" s="436"/>
      <c r="F78" s="437"/>
      <c r="G78" s="430"/>
      <c r="H78" s="431"/>
      <c r="I78" s="432"/>
    </row>
    <row r="79" spans="1:9" ht="9.75" customHeight="1" x14ac:dyDescent="0.2">
      <c r="A79" s="433"/>
      <c r="B79" s="434"/>
      <c r="C79" s="435"/>
      <c r="D79" s="436"/>
      <c r="E79" s="436"/>
      <c r="F79" s="437"/>
      <c r="G79" s="430"/>
      <c r="H79" s="431"/>
      <c r="I79" s="432"/>
    </row>
    <row r="80" spans="1:9" ht="9.75" customHeight="1" x14ac:dyDescent="0.2">
      <c r="A80" s="433"/>
      <c r="B80" s="434"/>
      <c r="C80" s="435"/>
      <c r="D80" s="436"/>
      <c r="E80" s="436"/>
      <c r="F80" s="437"/>
      <c r="G80" s="430"/>
      <c r="H80" s="431"/>
      <c r="I80" s="432"/>
    </row>
    <row r="81" spans="1:10" ht="9.75" customHeight="1" x14ac:dyDescent="0.2">
      <c r="A81" s="433"/>
      <c r="B81" s="434"/>
      <c r="C81" s="435"/>
      <c r="D81" s="436"/>
      <c r="E81" s="436"/>
      <c r="F81" s="437"/>
      <c r="G81" s="430"/>
      <c r="H81" s="431"/>
      <c r="I81" s="432"/>
    </row>
    <row r="82" spans="1:10" ht="9.75" customHeight="1" x14ac:dyDescent="0.2">
      <c r="A82" s="164"/>
      <c r="B82" s="165"/>
      <c r="C82" s="166"/>
      <c r="D82" s="167"/>
      <c r="E82" s="167"/>
      <c r="F82" s="168"/>
      <c r="G82" s="161"/>
      <c r="H82" s="162"/>
      <c r="I82" s="163"/>
    </row>
    <row r="83" spans="1:10" ht="9.75" customHeight="1" x14ac:dyDescent="0.2">
      <c r="A83" s="164"/>
      <c r="B83" s="165"/>
      <c r="C83" s="166"/>
      <c r="D83" s="167"/>
      <c r="E83" s="167"/>
      <c r="F83" s="168"/>
      <c r="G83" s="161"/>
      <c r="H83" s="162"/>
      <c r="I83" s="163"/>
    </row>
    <row r="84" spans="1:10" ht="9.75" customHeight="1" x14ac:dyDescent="0.2">
      <c r="A84" s="164"/>
      <c r="B84" s="165"/>
      <c r="C84" s="166"/>
      <c r="D84" s="167"/>
      <c r="E84" s="167"/>
      <c r="F84" s="168"/>
      <c r="G84" s="161"/>
      <c r="H84" s="162"/>
      <c r="I84" s="163"/>
    </row>
    <row r="85" spans="1:10" ht="9.75" customHeight="1" x14ac:dyDescent="0.2">
      <c r="A85" s="164"/>
      <c r="B85" s="165"/>
      <c r="C85" s="166"/>
      <c r="D85" s="167"/>
      <c r="E85" s="167"/>
      <c r="F85" s="168"/>
      <c r="G85" s="161"/>
      <c r="H85" s="162"/>
      <c r="I85" s="163"/>
    </row>
    <row r="86" spans="1:10" ht="9.75" customHeight="1" x14ac:dyDescent="0.2">
      <c r="A86" s="164"/>
      <c r="B86" s="165"/>
      <c r="C86" s="166"/>
      <c r="D86" s="167"/>
      <c r="E86" s="167"/>
      <c r="F86" s="168"/>
      <c r="G86" s="161"/>
      <c r="H86" s="162"/>
      <c r="I86" s="163"/>
    </row>
    <row r="87" spans="1:10" ht="9.75" customHeight="1" x14ac:dyDescent="0.2">
      <c r="A87" s="164"/>
      <c r="B87" s="165"/>
      <c r="C87" s="166"/>
      <c r="D87" s="167"/>
      <c r="E87" s="167"/>
      <c r="F87" s="168"/>
      <c r="G87" s="161"/>
      <c r="H87" s="162"/>
      <c r="I87" s="163"/>
    </row>
    <row r="88" spans="1:10" ht="9.75" customHeight="1" x14ac:dyDescent="0.2">
      <c r="A88" s="164"/>
      <c r="B88" s="165"/>
      <c r="C88" s="166"/>
      <c r="D88" s="167"/>
      <c r="E88" s="167"/>
      <c r="F88" s="168"/>
      <c r="G88" s="161"/>
      <c r="H88" s="162"/>
      <c r="I88" s="163"/>
    </row>
    <row r="89" spans="1:10" ht="9.75" customHeight="1" x14ac:dyDescent="0.2">
      <c r="A89" s="433"/>
      <c r="B89" s="434"/>
      <c r="C89" s="435"/>
      <c r="D89" s="436"/>
      <c r="E89" s="436"/>
      <c r="F89" s="437"/>
      <c r="G89" s="430"/>
      <c r="H89" s="431"/>
      <c r="I89" s="432"/>
    </row>
    <row r="90" spans="1:10" ht="9.75" customHeight="1" x14ac:dyDescent="0.2">
      <c r="A90" s="433"/>
      <c r="B90" s="434"/>
      <c r="C90" s="435"/>
      <c r="D90" s="436"/>
      <c r="E90" s="436"/>
      <c r="F90" s="437"/>
      <c r="G90" s="430"/>
      <c r="H90" s="431"/>
      <c r="I90" s="432"/>
    </row>
    <row r="91" spans="1:10" ht="9.75" customHeight="1" x14ac:dyDescent="0.2">
      <c r="A91" s="433"/>
      <c r="B91" s="434"/>
      <c r="C91" s="435"/>
      <c r="D91" s="436"/>
      <c r="E91" s="436"/>
      <c r="F91" s="437"/>
      <c r="G91" s="430"/>
      <c r="H91" s="431"/>
      <c r="I91" s="432"/>
    </row>
    <row r="92" spans="1:10" ht="9.75" customHeight="1" x14ac:dyDescent="0.2">
      <c r="A92" s="433"/>
      <c r="B92" s="434"/>
      <c r="C92" s="435"/>
      <c r="D92" s="436"/>
      <c r="E92" s="436"/>
      <c r="F92" s="437"/>
      <c r="G92" s="430"/>
      <c r="H92" s="431"/>
      <c r="I92" s="432"/>
    </row>
    <row r="93" spans="1:10" ht="9.75" customHeight="1" x14ac:dyDescent="0.2">
      <c r="A93" s="433"/>
      <c r="B93" s="434"/>
      <c r="C93" s="435"/>
      <c r="D93" s="436"/>
      <c r="E93" s="436"/>
      <c r="F93" s="437"/>
      <c r="G93" s="430"/>
      <c r="H93" s="431"/>
      <c r="I93" s="432"/>
    </row>
    <row r="94" spans="1:10" ht="9.75" customHeight="1" x14ac:dyDescent="0.2">
      <c r="A94" s="433"/>
      <c r="B94" s="434"/>
      <c r="C94" s="435"/>
      <c r="D94" s="436"/>
      <c r="E94" s="436"/>
      <c r="F94" s="437"/>
      <c r="G94" s="430"/>
      <c r="H94" s="431"/>
      <c r="I94" s="432"/>
    </row>
    <row r="95" spans="1:10" ht="9.75" customHeight="1" x14ac:dyDescent="0.2">
      <c r="A95" s="470"/>
      <c r="B95" s="471"/>
      <c r="C95" s="467"/>
      <c r="D95" s="468"/>
      <c r="E95" s="468"/>
      <c r="F95" s="469"/>
      <c r="G95" s="430"/>
      <c r="H95" s="431"/>
      <c r="I95" s="432"/>
    </row>
    <row r="96" spans="1:10" ht="34.5" customHeight="1" x14ac:dyDescent="0.2">
      <c r="A96" s="472">
        <f>+IF(INT(G96)-INT(B17)=0,,"EL IMPORTE DEBE COINCIDIR CON LAS PRIMAS INTERMEDIADAS CONSIGNADAS EN LA CELDA B17, PROCEDENTE DE LA AGREGACIÓN DE LOS MODELOS 2.2 Y 2.3")</f>
        <v>0</v>
      </c>
      <c r="B96" s="473"/>
      <c r="C96" s="473"/>
      <c r="D96" s="473"/>
      <c r="E96" s="473"/>
      <c r="F96" s="474"/>
      <c r="G96" s="465">
        <f>SUM(G41:I95)</f>
        <v>0</v>
      </c>
      <c r="H96" s="465"/>
      <c r="I96" s="466"/>
      <c r="J96" s="109"/>
    </row>
    <row r="97" spans="1:10" s="157" customFormat="1" x14ac:dyDescent="0.2">
      <c r="A97" s="156"/>
      <c r="B97" s="39"/>
      <c r="C97" s="14"/>
      <c r="D97" s="14"/>
      <c r="E97" s="14"/>
      <c r="F97" s="14"/>
      <c r="G97" s="14"/>
      <c r="H97" s="39"/>
      <c r="I97" s="2"/>
    </row>
    <row r="98" spans="1:10" s="157" customFormat="1" x14ac:dyDescent="0.2">
      <c r="A98" s="58"/>
      <c r="B98" s="59"/>
      <c r="C98" s="60"/>
      <c r="D98" s="60"/>
      <c r="E98" s="60"/>
      <c r="F98" s="60"/>
      <c r="G98" s="60"/>
      <c r="H98" s="59"/>
      <c r="I98" s="61"/>
    </row>
    <row r="99" spans="1:10" x14ac:dyDescent="0.2">
      <c r="A99" s="429" t="s">
        <v>190</v>
      </c>
      <c r="B99" s="429"/>
      <c r="C99" s="429"/>
      <c r="D99" s="429"/>
      <c r="E99" s="429"/>
      <c r="F99" s="429"/>
      <c r="G99" s="429"/>
      <c r="H99" s="429"/>
      <c r="I99" s="429"/>
      <c r="J99" s="429"/>
    </row>
    <row r="100" spans="1:10" x14ac:dyDescent="0.2">
      <c r="A100" s="464" t="s">
        <v>191</v>
      </c>
      <c r="B100" s="464"/>
      <c r="C100" s="464"/>
      <c r="D100" s="464"/>
      <c r="E100" s="464"/>
      <c r="F100" s="464"/>
      <c r="G100" s="464"/>
      <c r="H100" s="464"/>
      <c r="I100" s="464"/>
    </row>
    <row r="101" spans="1:10" x14ac:dyDescent="0.2">
      <c r="A101" s="233" t="s">
        <v>256</v>
      </c>
      <c r="B101" s="233"/>
      <c r="C101" s="233"/>
      <c r="D101" s="233"/>
      <c r="E101" s="233"/>
      <c r="F101" s="233"/>
      <c r="G101" s="233"/>
      <c r="H101" s="233"/>
      <c r="I101" s="233"/>
    </row>
    <row r="102" spans="1:10" x14ac:dyDescent="0.2">
      <c r="A102" s="429" t="s">
        <v>192</v>
      </c>
      <c r="B102" s="429"/>
      <c r="C102" s="429"/>
      <c r="D102" s="429"/>
      <c r="E102" s="429"/>
      <c r="F102" s="429"/>
      <c r="G102" s="429"/>
      <c r="H102" s="429"/>
      <c r="I102" s="429"/>
      <c r="J102" s="429"/>
    </row>
    <row r="103" spans="1:10" x14ac:dyDescent="0.2">
      <c r="A103" s="428" t="s">
        <v>121</v>
      </c>
      <c r="B103" s="429"/>
      <c r="C103" s="429"/>
      <c r="D103" s="429"/>
      <c r="E103" s="429"/>
      <c r="F103" s="429"/>
      <c r="G103" s="429"/>
      <c r="H103" s="429"/>
      <c r="I103" s="429"/>
    </row>
    <row r="104" spans="1:10" s="49" customFormat="1" ht="36" customHeight="1" x14ac:dyDescent="0.2">
      <c r="A104" s="427" t="s">
        <v>170</v>
      </c>
      <c r="B104" s="427"/>
      <c r="C104" s="427"/>
      <c r="D104" s="427"/>
      <c r="E104" s="427"/>
      <c r="F104" s="427"/>
      <c r="G104" s="427"/>
      <c r="H104" s="427"/>
      <c r="I104" s="427"/>
      <c r="J104" s="427"/>
    </row>
    <row r="105" spans="1:10" ht="12" customHeight="1" x14ac:dyDescent="0.2">
      <c r="A105" s="429" t="s">
        <v>189</v>
      </c>
      <c r="B105" s="429"/>
      <c r="C105" s="429"/>
      <c r="D105" s="429"/>
      <c r="E105" s="429"/>
      <c r="F105" s="429"/>
      <c r="G105" s="429"/>
      <c r="H105" s="429"/>
      <c r="I105" s="429"/>
      <c r="J105" s="429"/>
    </row>
    <row r="106" spans="1:10" x14ac:dyDescent="0.2">
      <c r="A106" s="427" t="s">
        <v>193</v>
      </c>
      <c r="B106" s="427"/>
      <c r="C106" s="427"/>
      <c r="D106" s="427"/>
      <c r="E106" s="427"/>
      <c r="F106" s="427"/>
      <c r="G106" s="427"/>
      <c r="H106" s="427"/>
      <c r="I106" s="427"/>
      <c r="J106" s="427"/>
    </row>
    <row r="107" spans="1:10" x14ac:dyDescent="0.2">
      <c r="A107" s="429" t="s">
        <v>65</v>
      </c>
      <c r="B107" s="429"/>
      <c r="C107" s="429"/>
      <c r="D107" s="429"/>
      <c r="E107" s="429"/>
      <c r="F107" s="429"/>
      <c r="G107" s="429"/>
      <c r="H107" s="429"/>
      <c r="I107" s="429"/>
    </row>
    <row r="108" spans="1:10" x14ac:dyDescent="0.2">
      <c r="A108" s="462" t="s">
        <v>201</v>
      </c>
      <c r="B108" s="462"/>
      <c r="C108" s="462"/>
      <c r="D108" s="462"/>
      <c r="E108" s="462"/>
      <c r="F108" s="462"/>
      <c r="G108" s="462"/>
      <c r="H108" s="462"/>
      <c r="I108" s="462"/>
    </row>
    <row r="109" spans="1:10" ht="14.25" customHeight="1" x14ac:dyDescent="0.2">
      <c r="A109" s="461" t="s">
        <v>167</v>
      </c>
      <c r="B109" s="427"/>
      <c r="C109" s="427"/>
      <c r="D109" s="427"/>
      <c r="E109" s="427"/>
      <c r="F109" s="427"/>
      <c r="G109" s="427"/>
      <c r="H109" s="427"/>
      <c r="I109" s="427"/>
      <c r="J109" s="427"/>
    </row>
    <row r="110" spans="1:10" ht="12" customHeight="1" x14ac:dyDescent="0.2">
      <c r="A110" s="428" t="s">
        <v>194</v>
      </c>
      <c r="B110" s="429"/>
      <c r="C110" s="429"/>
      <c r="D110" s="429"/>
      <c r="E110" s="429"/>
      <c r="F110" s="429"/>
      <c r="G110" s="429"/>
      <c r="H110" s="429"/>
      <c r="I110" s="429"/>
    </row>
    <row r="111" spans="1:10" x14ac:dyDescent="0.2">
      <c r="A111" s="459" t="s">
        <v>254</v>
      </c>
      <c r="B111" s="460"/>
      <c r="C111" s="460"/>
      <c r="D111" s="460"/>
      <c r="E111" s="460"/>
      <c r="F111" s="460"/>
      <c r="G111" s="460"/>
      <c r="H111" s="460"/>
      <c r="I111" s="460"/>
    </row>
    <row r="112" spans="1:10" x14ac:dyDescent="0.2">
      <c r="A112" s="225" t="s">
        <v>255</v>
      </c>
      <c r="B112" s="91"/>
      <c r="C112" s="91"/>
      <c r="D112" s="91"/>
      <c r="E112" s="91"/>
      <c r="F112" s="91"/>
      <c r="G112" s="91"/>
      <c r="H112" s="91"/>
      <c r="I112" s="91"/>
    </row>
    <row r="113" spans="1:9" x14ac:dyDescent="0.2">
      <c r="A113" s="90"/>
      <c r="B113" s="91"/>
      <c r="C113" s="91"/>
      <c r="D113" s="91"/>
      <c r="E113" s="91"/>
      <c r="F113" s="91"/>
      <c r="G113" s="91"/>
      <c r="H113" s="91"/>
      <c r="I113" s="91"/>
    </row>
    <row r="114" spans="1:9" x14ac:dyDescent="0.2">
      <c r="A114" s="90"/>
      <c r="B114" s="91"/>
      <c r="C114" s="91"/>
      <c r="D114" s="91"/>
      <c r="E114" s="91"/>
      <c r="F114" s="91"/>
      <c r="G114" s="91"/>
      <c r="H114" s="91"/>
      <c r="I114" s="91"/>
    </row>
    <row r="115" spans="1:9" x14ac:dyDescent="0.2">
      <c r="A115" s="15" t="s">
        <v>58</v>
      </c>
    </row>
    <row r="116" spans="1:9" x14ac:dyDescent="0.2">
      <c r="A116" s="16" t="s">
        <v>122</v>
      </c>
    </row>
    <row r="117" spans="1:9" ht="2.25" customHeight="1" x14ac:dyDescent="0.2">
      <c r="A117" s="101" t="s">
        <v>166</v>
      </c>
    </row>
    <row r="118" spans="1:9" ht="2.25" customHeight="1" x14ac:dyDescent="0.2">
      <c r="A118" s="77" t="s">
        <v>143</v>
      </c>
    </row>
    <row r="119" spans="1:9" ht="2.25" customHeight="1" x14ac:dyDescent="0.2">
      <c r="A119" s="62" t="s">
        <v>149</v>
      </c>
    </row>
    <row r="120" spans="1:9" ht="2.25" customHeight="1" x14ac:dyDescent="0.2">
      <c r="A120" s="62" t="s">
        <v>144</v>
      </c>
    </row>
    <row r="121" spans="1:9" ht="2.25" customHeight="1" x14ac:dyDescent="0.2">
      <c r="A121" s="62" t="s">
        <v>145</v>
      </c>
    </row>
  </sheetData>
  <sheetProtection algorithmName="SHA-512" hashValue="ziHxYScKiBan8X/k9q93cYglvuQFr/R+In8bGRiauU+jSluMb+IWHcB8Dv5vaymvBBlhCdfxaH9CyqkjKI0ivQ==" saltValue="fDSKF+o8k/A3dB7BjylaJA==" spinCount="100000" sheet="1" formatCells="0" selectLockedCells="1"/>
  <mergeCells count="212">
    <mergeCell ref="F36:G36"/>
    <mergeCell ref="F37:G37"/>
    <mergeCell ref="I33:J33"/>
    <mergeCell ref="I34:J34"/>
    <mergeCell ref="I35:J35"/>
    <mergeCell ref="I36:J36"/>
    <mergeCell ref="I37:J37"/>
    <mergeCell ref="A96:F96"/>
    <mergeCell ref="F15:G16"/>
    <mergeCell ref="F22:G23"/>
    <mergeCell ref="F17:G17"/>
    <mergeCell ref="F24:G24"/>
    <mergeCell ref="G71:I71"/>
    <mergeCell ref="G78:I78"/>
    <mergeCell ref="G79:I79"/>
    <mergeCell ref="G95:I95"/>
    <mergeCell ref="G75:I75"/>
    <mergeCell ref="G91:I91"/>
    <mergeCell ref="G77:I77"/>
    <mergeCell ref="C92:F92"/>
    <mergeCell ref="A91:B91"/>
    <mergeCell ref="C78:F78"/>
    <mergeCell ref="G94:I94"/>
    <mergeCell ref="G92:I92"/>
    <mergeCell ref="G76:I76"/>
    <mergeCell ref="C77:F77"/>
    <mergeCell ref="C93:F93"/>
    <mergeCell ref="G90:I90"/>
    <mergeCell ref="G89:I89"/>
    <mergeCell ref="G81:I81"/>
    <mergeCell ref="G80:I80"/>
    <mergeCell ref="G93:I93"/>
    <mergeCell ref="C81:F81"/>
    <mergeCell ref="C95:F95"/>
    <mergeCell ref="A90:B90"/>
    <mergeCell ref="A95:B95"/>
    <mergeCell ref="A81:B81"/>
    <mergeCell ref="C90:F90"/>
    <mergeCell ref="C91:F91"/>
    <mergeCell ref="C94:F94"/>
    <mergeCell ref="C74:F74"/>
    <mergeCell ref="C75:F75"/>
    <mergeCell ref="A92:B92"/>
    <mergeCell ref="C80:F80"/>
    <mergeCell ref="A77:B77"/>
    <mergeCell ref="C89:F89"/>
    <mergeCell ref="A93:B93"/>
    <mergeCell ref="A94:B94"/>
    <mergeCell ref="C79:F79"/>
    <mergeCell ref="A75:B75"/>
    <mergeCell ref="A76:B76"/>
    <mergeCell ref="C76:F76"/>
    <mergeCell ref="A80:B80"/>
    <mergeCell ref="C45:F45"/>
    <mergeCell ref="C48:F48"/>
    <mergeCell ref="C55:F55"/>
    <mergeCell ref="C58:F58"/>
    <mergeCell ref="C46:F46"/>
    <mergeCell ref="C47:F47"/>
    <mergeCell ref="C63:F63"/>
    <mergeCell ref="C65:F65"/>
    <mergeCell ref="A73:B73"/>
    <mergeCell ref="C73:F73"/>
    <mergeCell ref="A45:B45"/>
    <mergeCell ref="A46:B46"/>
    <mergeCell ref="A53:B53"/>
    <mergeCell ref="C54:F54"/>
    <mergeCell ref="C53:F53"/>
    <mergeCell ref="A111:I111"/>
    <mergeCell ref="A107:I107"/>
    <mergeCell ref="A110:I110"/>
    <mergeCell ref="A109:J109"/>
    <mergeCell ref="A108:I108"/>
    <mergeCell ref="A9:B9"/>
    <mergeCell ref="A10:C10"/>
    <mergeCell ref="F14:H14"/>
    <mergeCell ref="A71:B71"/>
    <mergeCell ref="A68:B68"/>
    <mergeCell ref="A100:I100"/>
    <mergeCell ref="A59:B59"/>
    <mergeCell ref="A65:B65"/>
    <mergeCell ref="A66:B66"/>
    <mergeCell ref="A67:B67"/>
    <mergeCell ref="A63:B63"/>
    <mergeCell ref="A64:B64"/>
    <mergeCell ref="G96:I96"/>
    <mergeCell ref="A89:B89"/>
    <mergeCell ref="A61:B61"/>
    <mergeCell ref="C69:F69"/>
    <mergeCell ref="A62:B62"/>
    <mergeCell ref="A60:B60"/>
    <mergeCell ref="A78:B78"/>
    <mergeCell ref="A1:B4"/>
    <mergeCell ref="C9:E9"/>
    <mergeCell ref="A13:H13"/>
    <mergeCell ref="A6:J6"/>
    <mergeCell ref="D10:J10"/>
    <mergeCell ref="I14:J14"/>
    <mergeCell ref="A7:J7"/>
    <mergeCell ref="A51:B51"/>
    <mergeCell ref="C49:F49"/>
    <mergeCell ref="C50:F50"/>
    <mergeCell ref="A47:B47"/>
    <mergeCell ref="A48:B48"/>
    <mergeCell ref="A21:A23"/>
    <mergeCell ref="A40:B40"/>
    <mergeCell ref="D21:D23"/>
    <mergeCell ref="E21:E23"/>
    <mergeCell ref="A42:B42"/>
    <mergeCell ref="C40:F40"/>
    <mergeCell ref="C41:F41"/>
    <mergeCell ref="C42:F42"/>
    <mergeCell ref="C43:F43"/>
    <mergeCell ref="J15:J16"/>
    <mergeCell ref="J22:J23"/>
    <mergeCell ref="I22:I23"/>
    <mergeCell ref="E14:E16"/>
    <mergeCell ref="A14:A16"/>
    <mergeCell ref="B14:B16"/>
    <mergeCell ref="C14:C16"/>
    <mergeCell ref="D14:D16"/>
    <mergeCell ref="A39:E39"/>
    <mergeCell ref="A20:H20"/>
    <mergeCell ref="B21:B23"/>
    <mergeCell ref="C21:C23"/>
    <mergeCell ref="H22:H23"/>
    <mergeCell ref="A27:K27"/>
    <mergeCell ref="I21:J21"/>
    <mergeCell ref="F21:H21"/>
    <mergeCell ref="I15:I16"/>
    <mergeCell ref="H15:H16"/>
    <mergeCell ref="K14:L14"/>
    <mergeCell ref="K15:K16"/>
    <mergeCell ref="L15:L16"/>
    <mergeCell ref="K21:L21"/>
    <mergeCell ref="K22:K23"/>
    <mergeCell ref="L22:L23"/>
    <mergeCell ref="F33:G33"/>
    <mergeCell ref="F34:G34"/>
    <mergeCell ref="F35:G35"/>
    <mergeCell ref="G40:I40"/>
    <mergeCell ref="A69:B69"/>
    <mergeCell ref="A70:B70"/>
    <mergeCell ref="G69:I69"/>
    <mergeCell ref="G70:I70"/>
    <mergeCell ref="G64:I64"/>
    <mergeCell ref="C71:F71"/>
    <mergeCell ref="C72:F72"/>
    <mergeCell ref="C67:F67"/>
    <mergeCell ref="C68:F68"/>
    <mergeCell ref="G65:I65"/>
    <mergeCell ref="C64:F64"/>
    <mergeCell ref="C70:F70"/>
    <mergeCell ref="G61:I61"/>
    <mergeCell ref="C56:F56"/>
    <mergeCell ref="C61:F61"/>
    <mergeCell ref="G62:I62"/>
    <mergeCell ref="G56:I56"/>
    <mergeCell ref="C60:F60"/>
    <mergeCell ref="C62:F62"/>
    <mergeCell ref="G59:I59"/>
    <mergeCell ref="G60:I60"/>
    <mergeCell ref="G72:I72"/>
    <mergeCell ref="G54:I54"/>
    <mergeCell ref="A41:B41"/>
    <mergeCell ref="G41:I41"/>
    <mergeCell ref="A55:B55"/>
    <mergeCell ref="G55:I55"/>
    <mergeCell ref="A43:B43"/>
    <mergeCell ref="A44:B44"/>
    <mergeCell ref="G50:I50"/>
    <mergeCell ref="A74:B74"/>
    <mergeCell ref="G73:I73"/>
    <mergeCell ref="G74:I74"/>
    <mergeCell ref="G42:I42"/>
    <mergeCell ref="G43:I43"/>
    <mergeCell ref="G44:I44"/>
    <mergeCell ref="C44:F44"/>
    <mergeCell ref="G53:I53"/>
    <mergeCell ref="A50:B50"/>
    <mergeCell ref="G51:I51"/>
    <mergeCell ref="G52:I52"/>
    <mergeCell ref="G49:I49"/>
    <mergeCell ref="G45:I45"/>
    <mergeCell ref="A49:B49"/>
    <mergeCell ref="C51:F51"/>
    <mergeCell ref="A52:B52"/>
    <mergeCell ref="C52:F52"/>
    <mergeCell ref="A106:J106"/>
    <mergeCell ref="A103:I103"/>
    <mergeCell ref="A102:J102"/>
    <mergeCell ref="A104:J104"/>
    <mergeCell ref="A105:J105"/>
    <mergeCell ref="G46:I46"/>
    <mergeCell ref="G47:I47"/>
    <mergeCell ref="G48:I48"/>
    <mergeCell ref="A58:B58"/>
    <mergeCell ref="G58:I58"/>
    <mergeCell ref="A57:B57"/>
    <mergeCell ref="G57:I57"/>
    <mergeCell ref="A56:B56"/>
    <mergeCell ref="A99:J99"/>
    <mergeCell ref="C59:F59"/>
    <mergeCell ref="A79:B79"/>
    <mergeCell ref="C57:F57"/>
    <mergeCell ref="G63:I63"/>
    <mergeCell ref="A72:B72"/>
    <mergeCell ref="G66:I66"/>
    <mergeCell ref="G67:I67"/>
    <mergeCell ref="G68:I68"/>
    <mergeCell ref="C66:F66"/>
    <mergeCell ref="A54:B54"/>
  </mergeCells>
  <phoneticPr fontId="9" type="noConversion"/>
  <conditionalFormatting sqref="A96:F96">
    <cfRule type="cellIs" dxfId="1" priority="1" stopIfTrue="1" operator="equal">
      <formula>0</formula>
    </cfRule>
    <cfRule type="cellIs" dxfId="0" priority="2" stopIfTrue="1" operator="notEqual">
      <formula>0</formula>
    </cfRule>
  </conditionalFormatting>
  <dataValidations count="2">
    <dataValidation type="list" showInputMessage="1" showErrorMessage="1" sqref="E19:F19">
      <formula1>$J$14:$J$18</formula1>
    </dataValidation>
    <dataValidation type="list" showInputMessage="1" showErrorMessage="1" sqref="A24 A17">
      <formula1>$A$117:$A$121</formula1>
    </dataValidation>
  </dataValidations>
  <printOptions horizontalCentered="1"/>
  <pageMargins left="0.51181102362204722" right="0.39370078740157483" top="0" bottom="0" header="0" footer="0"/>
  <pageSetup paperSize="9" scale="66" orientation="portrait" r:id="rId1"/>
  <headerFooter alignWithMargins="0">
    <oddFooter>&amp;R&amp;A</oddFooter>
  </headerFooter>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pageSetUpPr autoPageBreaks="0"/>
  </sheetPr>
  <dimension ref="A1:K50"/>
  <sheetViews>
    <sheetView showGridLines="0" topLeftCell="A19" zoomScaleNormal="100" workbookViewId="0">
      <selection activeCell="E41" sqref="E41"/>
    </sheetView>
  </sheetViews>
  <sheetFormatPr baseColWidth="10" defaultColWidth="11.42578125" defaultRowHeight="12.75" x14ac:dyDescent="0.2"/>
  <cols>
    <col min="1" max="1" width="9.7109375" style="11" customWidth="1"/>
    <col min="2" max="2" width="13.28515625" style="11" customWidth="1"/>
    <col min="3" max="3" width="13.5703125" style="11" customWidth="1"/>
    <col min="4" max="4" width="7.140625" style="73" customWidth="1"/>
    <col min="5" max="5" width="10.42578125" style="73" customWidth="1"/>
    <col min="6" max="6" width="11.85546875" style="11" customWidth="1"/>
    <col min="7" max="7" width="12.7109375" style="11" customWidth="1"/>
    <col min="8" max="8" width="7.42578125" style="11" customWidth="1"/>
    <col min="9" max="9" width="10.7109375" style="11" customWidth="1"/>
    <col min="10" max="10" width="11.7109375" style="11" customWidth="1"/>
    <col min="11" max="16384" width="11.42578125" style="11"/>
  </cols>
  <sheetData>
    <row r="1" spans="1:10" x14ac:dyDescent="0.2">
      <c r="A1" s="485"/>
      <c r="B1" s="485"/>
      <c r="C1" s="66"/>
      <c r="D1" s="56"/>
      <c r="E1" s="56"/>
      <c r="F1" s="56"/>
      <c r="G1" s="56"/>
      <c r="H1" s="56"/>
      <c r="I1" s="56"/>
    </row>
    <row r="2" spans="1:10" x14ac:dyDescent="0.2">
      <c r="A2" s="485"/>
      <c r="B2" s="485"/>
      <c r="C2" s="81"/>
      <c r="D2" s="57"/>
      <c r="E2" s="57"/>
      <c r="F2" s="57"/>
      <c r="G2" s="57"/>
      <c r="H2" s="57"/>
      <c r="I2" s="57"/>
    </row>
    <row r="3" spans="1:10" x14ac:dyDescent="0.2">
      <c r="A3" s="485"/>
      <c r="B3" s="485"/>
      <c r="C3" s="33"/>
      <c r="D3" s="57"/>
      <c r="E3" s="57"/>
      <c r="F3" s="57"/>
      <c r="G3" s="57"/>
      <c r="H3" s="57"/>
      <c r="I3" s="57"/>
    </row>
    <row r="4" spans="1:10" x14ac:dyDescent="0.2">
      <c r="A4" s="485"/>
      <c r="B4" s="485"/>
      <c r="C4" s="33"/>
      <c r="D4" s="57"/>
      <c r="E4" s="57"/>
      <c r="F4" s="57"/>
      <c r="G4" s="57"/>
      <c r="H4" s="57"/>
      <c r="I4" s="57"/>
    </row>
    <row r="5" spans="1:10" x14ac:dyDescent="0.2">
      <c r="A5" s="65"/>
      <c r="B5" s="65"/>
      <c r="C5" s="57"/>
      <c r="D5" s="57"/>
      <c r="E5" s="57"/>
      <c r="F5" s="57"/>
      <c r="G5" s="57"/>
      <c r="H5" s="57"/>
      <c r="I5" s="57"/>
    </row>
    <row r="6" spans="1:10" ht="15.75" x14ac:dyDescent="0.25">
      <c r="A6" s="486" t="s">
        <v>74</v>
      </c>
      <c r="B6" s="486"/>
      <c r="C6" s="486"/>
      <c r="D6" s="486"/>
      <c r="E6" s="486"/>
      <c r="F6" s="486"/>
      <c r="G6" s="486"/>
      <c r="H6" s="486"/>
      <c r="I6" s="486"/>
      <c r="J6" s="486"/>
    </row>
    <row r="7" spans="1:10" ht="15.75" customHeight="1" x14ac:dyDescent="0.2">
      <c r="A7" s="484" t="s">
        <v>183</v>
      </c>
      <c r="B7" s="485"/>
      <c r="C7" s="485"/>
      <c r="D7" s="485"/>
      <c r="E7" s="485"/>
      <c r="F7" s="485"/>
      <c r="G7" s="485"/>
      <c r="H7" s="485"/>
      <c r="I7" s="485"/>
      <c r="J7" s="485"/>
    </row>
    <row r="8" spans="1:10" ht="15.75" customHeight="1" x14ac:dyDescent="0.2">
      <c r="A8" s="67"/>
      <c r="B8" s="65"/>
      <c r="C8" s="65"/>
      <c r="D8" s="65"/>
      <c r="E8" s="65"/>
      <c r="F8" s="65"/>
      <c r="G8" s="65"/>
      <c r="H8" s="65"/>
      <c r="I8" s="65"/>
      <c r="J8" s="65"/>
    </row>
    <row r="9" spans="1:10" ht="14.25" customHeight="1" x14ac:dyDescent="0.2">
      <c r="A9" s="487" t="str">
        <f>'Modelo 0.1'!A9</f>
        <v>Ejercicio: 2025</v>
      </c>
      <c r="B9" s="488"/>
      <c r="C9" s="483" t="s">
        <v>229</v>
      </c>
      <c r="D9" s="483"/>
      <c r="E9" s="51">
        <f>'Modelo 0.1'!F9</f>
        <v>0</v>
      </c>
      <c r="F9" s="68"/>
      <c r="G9" s="68"/>
      <c r="H9" s="68"/>
      <c r="I9" s="68"/>
      <c r="J9" s="68"/>
    </row>
    <row r="10" spans="1:10" x14ac:dyDescent="0.2">
      <c r="A10" s="170" t="s">
        <v>123</v>
      </c>
      <c r="B10" s="499">
        <f>'Modelo 0.1'!D12</f>
        <v>0</v>
      </c>
      <c r="C10" s="500"/>
      <c r="D10" s="500"/>
      <c r="E10" s="500"/>
      <c r="F10" s="500"/>
      <c r="G10" s="500"/>
      <c r="H10" s="500"/>
      <c r="I10" s="500"/>
      <c r="J10" s="501"/>
    </row>
    <row r="11" spans="1:10" x14ac:dyDescent="0.2">
      <c r="A11" s="503"/>
      <c r="B11" s="503"/>
      <c r="C11" s="503"/>
      <c r="D11" s="503"/>
      <c r="E11" s="503"/>
      <c r="F11" s="503"/>
      <c r="G11" s="503"/>
      <c r="H11" s="503"/>
      <c r="I11" s="503"/>
      <c r="J11" s="503"/>
    </row>
    <row r="12" spans="1:10" ht="24.75" customHeight="1" x14ac:dyDescent="0.2">
      <c r="A12" s="502" t="s">
        <v>2</v>
      </c>
      <c r="B12" s="502"/>
      <c r="C12" s="502" t="s">
        <v>0</v>
      </c>
      <c r="D12" s="502"/>
      <c r="E12" s="502"/>
      <c r="F12" s="502"/>
      <c r="G12" s="502" t="s">
        <v>1</v>
      </c>
      <c r="H12" s="502"/>
      <c r="I12" s="502"/>
      <c r="J12" s="502"/>
    </row>
    <row r="13" spans="1:10" ht="24" customHeight="1" x14ac:dyDescent="0.2">
      <c r="A13" s="502"/>
      <c r="B13" s="502"/>
      <c r="C13" s="69" t="s">
        <v>3</v>
      </c>
      <c r="D13" s="70" t="s">
        <v>4</v>
      </c>
      <c r="E13" s="69" t="s">
        <v>67</v>
      </c>
      <c r="F13" s="69" t="s">
        <v>68</v>
      </c>
      <c r="G13" s="69" t="s">
        <v>3</v>
      </c>
      <c r="H13" s="69" t="s">
        <v>4</v>
      </c>
      <c r="I13" s="69" t="s">
        <v>67</v>
      </c>
      <c r="J13" s="69" t="s">
        <v>68</v>
      </c>
    </row>
    <row r="14" spans="1:10" x14ac:dyDescent="0.2">
      <c r="A14" s="489" t="s">
        <v>6</v>
      </c>
      <c r="B14" s="489"/>
      <c r="C14" s="13"/>
      <c r="D14" s="22" t="e">
        <f>C14*100/C42</f>
        <v>#DIV/0!</v>
      </c>
      <c r="E14" s="13"/>
      <c r="F14" s="13"/>
      <c r="G14" s="13"/>
      <c r="H14" s="22" t="e">
        <f>G14*100/G42</f>
        <v>#DIV/0!</v>
      </c>
      <c r="I14" s="13"/>
      <c r="J14" s="13"/>
    </row>
    <row r="15" spans="1:10" x14ac:dyDescent="0.2">
      <c r="A15" s="489" t="s">
        <v>7</v>
      </c>
      <c r="B15" s="489"/>
      <c r="C15" s="13"/>
      <c r="D15" s="22" t="e">
        <f>C15*100/C42</f>
        <v>#DIV/0!</v>
      </c>
      <c r="E15" s="13"/>
      <c r="F15" s="13"/>
      <c r="G15" s="13"/>
      <c r="H15" s="22" t="e">
        <f>G15*100/G42</f>
        <v>#DIV/0!</v>
      </c>
      <c r="I15" s="13"/>
      <c r="J15" s="13"/>
    </row>
    <row r="16" spans="1:10" x14ac:dyDescent="0.2">
      <c r="A16" s="489" t="s">
        <v>8</v>
      </c>
      <c r="B16" s="489"/>
      <c r="C16" s="13"/>
      <c r="D16" s="22" t="e">
        <f>C16*100/C42</f>
        <v>#DIV/0!</v>
      </c>
      <c r="E16" s="13"/>
      <c r="F16" s="13"/>
      <c r="G16" s="13"/>
      <c r="H16" s="22" t="e">
        <f>G16*100/G42</f>
        <v>#DIV/0!</v>
      </c>
      <c r="I16" s="13"/>
      <c r="J16" s="13"/>
    </row>
    <row r="17" spans="1:11" ht="13.5" customHeight="1" x14ac:dyDescent="0.2">
      <c r="A17" s="490" t="s">
        <v>125</v>
      </c>
      <c r="B17" s="491"/>
      <c r="C17" s="13"/>
      <c r="D17" s="22" t="e">
        <f>C17*100/C42</f>
        <v>#DIV/0!</v>
      </c>
      <c r="E17" s="13"/>
      <c r="F17" s="13"/>
      <c r="G17" s="13"/>
      <c r="H17" s="22" t="e">
        <f>G17*100/G42</f>
        <v>#DIV/0!</v>
      </c>
      <c r="I17" s="13"/>
      <c r="J17" s="13"/>
    </row>
    <row r="18" spans="1:11" x14ac:dyDescent="0.2">
      <c r="A18" s="489" t="s">
        <v>9</v>
      </c>
      <c r="B18" s="489"/>
      <c r="C18" s="13"/>
      <c r="D18" s="22" t="e">
        <f>C18*100/C42</f>
        <v>#DIV/0!</v>
      </c>
      <c r="E18" s="13"/>
      <c r="F18" s="13"/>
      <c r="G18" s="13"/>
      <c r="H18" s="22" t="e">
        <f>G18*100/G42</f>
        <v>#DIV/0!</v>
      </c>
      <c r="I18" s="13"/>
      <c r="J18" s="13"/>
      <c r="K18" s="71"/>
    </row>
    <row r="19" spans="1:11" x14ac:dyDescent="0.2">
      <c r="A19" s="489" t="s">
        <v>10</v>
      </c>
      <c r="B19" s="489"/>
      <c r="C19" s="13"/>
      <c r="D19" s="22" t="e">
        <f>C19*100/C42</f>
        <v>#DIV/0!</v>
      </c>
      <c r="E19" s="13"/>
      <c r="F19" s="13"/>
      <c r="G19" s="13"/>
      <c r="H19" s="22" t="e">
        <f>G19*100/G42</f>
        <v>#DIV/0!</v>
      </c>
      <c r="I19" s="13"/>
      <c r="J19" s="13"/>
    </row>
    <row r="20" spans="1:11" ht="25.5" customHeight="1" x14ac:dyDescent="0.2">
      <c r="A20" s="489" t="s">
        <v>26</v>
      </c>
      <c r="B20" s="489"/>
      <c r="C20" s="23"/>
      <c r="D20" s="24" t="e">
        <f>C20*100/C42</f>
        <v>#DIV/0!</v>
      </c>
      <c r="E20" s="23"/>
      <c r="F20" s="23"/>
      <c r="G20" s="23"/>
      <c r="H20" s="24" t="e">
        <f>G20*100/G42</f>
        <v>#DIV/0!</v>
      </c>
      <c r="I20" s="23"/>
      <c r="J20" s="23"/>
    </row>
    <row r="21" spans="1:11" ht="36" customHeight="1" x14ac:dyDescent="0.2">
      <c r="A21" s="492" t="s">
        <v>11</v>
      </c>
      <c r="B21" s="72" t="s">
        <v>12</v>
      </c>
      <c r="C21" s="63"/>
      <c r="D21" s="64" t="e">
        <f>C21*100/C42</f>
        <v>#DIV/0!</v>
      </c>
      <c r="E21" s="63"/>
      <c r="F21" s="63"/>
      <c r="G21" s="63"/>
      <c r="H21" s="64" t="e">
        <f>G21*100/G42</f>
        <v>#DIV/0!</v>
      </c>
      <c r="I21" s="63"/>
      <c r="J21" s="63"/>
    </row>
    <row r="22" spans="1:11" ht="18.75" customHeight="1" x14ac:dyDescent="0.2">
      <c r="A22" s="492"/>
      <c r="B22" s="72" t="s">
        <v>13</v>
      </c>
      <c r="C22" s="63"/>
      <c r="D22" s="64" t="e">
        <f>C22*100/C42</f>
        <v>#DIV/0!</v>
      </c>
      <c r="E22" s="63"/>
      <c r="F22" s="63"/>
      <c r="G22" s="63"/>
      <c r="H22" s="64" t="e">
        <f>G22*100/G42</f>
        <v>#DIV/0!</v>
      </c>
      <c r="I22" s="63"/>
      <c r="J22" s="63"/>
    </row>
    <row r="23" spans="1:11" ht="22.5" x14ac:dyDescent="0.2">
      <c r="A23" s="492"/>
      <c r="B23" s="72" t="s">
        <v>124</v>
      </c>
      <c r="C23" s="63"/>
      <c r="D23" s="64" t="e">
        <f>C23*100/C42</f>
        <v>#DIV/0!</v>
      </c>
      <c r="E23" s="63"/>
      <c r="F23" s="63"/>
      <c r="G23" s="63"/>
      <c r="H23" s="64" t="e">
        <f>G23*100/G42</f>
        <v>#DIV/0!</v>
      </c>
      <c r="I23" s="63"/>
      <c r="J23" s="63"/>
    </row>
    <row r="24" spans="1:11" x14ac:dyDescent="0.2">
      <c r="A24" s="493" t="s">
        <v>14</v>
      </c>
      <c r="B24" s="210" t="s">
        <v>212</v>
      </c>
      <c r="C24" s="63"/>
      <c r="D24" s="64" t="e">
        <f>C24*100/C42</f>
        <v>#DIV/0!</v>
      </c>
      <c r="E24" s="63"/>
      <c r="F24" s="63"/>
      <c r="G24" s="63"/>
      <c r="H24" s="64" t="e">
        <f>G24*100/G42</f>
        <v>#DIV/0!</v>
      </c>
      <c r="I24" s="63"/>
      <c r="J24" s="63"/>
    </row>
    <row r="25" spans="1:11" x14ac:dyDescent="0.2">
      <c r="A25" s="494"/>
      <c r="B25" s="210" t="s">
        <v>213</v>
      </c>
      <c r="C25" s="63"/>
      <c r="D25" s="64" t="e">
        <f>C25*100/C42</f>
        <v>#DIV/0!</v>
      </c>
      <c r="E25" s="63"/>
      <c r="F25" s="63"/>
      <c r="G25" s="63"/>
      <c r="H25" s="64" t="e">
        <f>G25*100/G42</f>
        <v>#DIV/0!</v>
      </c>
      <c r="I25" s="63"/>
      <c r="J25" s="63"/>
    </row>
    <row r="26" spans="1:11" ht="22.5" x14ac:dyDescent="0.2">
      <c r="A26" s="494"/>
      <c r="B26" s="210" t="s">
        <v>15</v>
      </c>
      <c r="C26" s="63"/>
      <c r="D26" s="64" t="e">
        <f>C26*100/C42</f>
        <v>#DIV/0!</v>
      </c>
      <c r="E26" s="63"/>
      <c r="F26" s="63"/>
      <c r="G26" s="63"/>
      <c r="H26" s="64" t="e">
        <f>G26*100/G42</f>
        <v>#DIV/0!</v>
      </c>
      <c r="I26" s="63"/>
      <c r="J26" s="63"/>
    </row>
    <row r="27" spans="1:11" ht="22.5" x14ac:dyDescent="0.2">
      <c r="A27" s="494"/>
      <c r="B27" s="210" t="s">
        <v>214</v>
      </c>
      <c r="C27" s="63"/>
      <c r="D27" s="64" t="e">
        <f>C27*100/C42</f>
        <v>#DIV/0!</v>
      </c>
      <c r="E27" s="63"/>
      <c r="F27" s="63"/>
      <c r="G27" s="63"/>
      <c r="H27" s="64" t="e">
        <f>G27*100/G42</f>
        <v>#DIV/0!</v>
      </c>
      <c r="I27" s="63"/>
      <c r="J27" s="63"/>
    </row>
    <row r="28" spans="1:11" x14ac:dyDescent="0.2">
      <c r="A28" s="494"/>
      <c r="B28" s="210" t="s">
        <v>215</v>
      </c>
      <c r="C28" s="63"/>
      <c r="D28" s="64" t="e">
        <f>C28*100/C42</f>
        <v>#DIV/0!</v>
      </c>
      <c r="E28" s="63"/>
      <c r="F28" s="63"/>
      <c r="G28" s="63"/>
      <c r="H28" s="64" t="e">
        <f>G28*100/G42</f>
        <v>#DIV/0!</v>
      </c>
      <c r="I28" s="63"/>
      <c r="J28" s="63"/>
    </row>
    <row r="29" spans="1:11" ht="15" customHeight="1" x14ac:dyDescent="0.2">
      <c r="A29" s="495"/>
      <c r="B29" s="210" t="s">
        <v>16</v>
      </c>
      <c r="C29" s="63"/>
      <c r="D29" s="64" t="e">
        <f>C29*100/C42</f>
        <v>#DIV/0!</v>
      </c>
      <c r="E29" s="63"/>
      <c r="F29" s="63"/>
      <c r="G29" s="63"/>
      <c r="H29" s="64" t="e">
        <f>G29*100/G42</f>
        <v>#DIV/0!</v>
      </c>
      <c r="I29" s="63"/>
      <c r="J29" s="63"/>
    </row>
    <row r="30" spans="1:11" x14ac:dyDescent="0.2">
      <c r="A30" s="489" t="s">
        <v>17</v>
      </c>
      <c r="B30" s="489"/>
      <c r="C30" s="13"/>
      <c r="D30" s="22" t="e">
        <f>C30*100/C42</f>
        <v>#DIV/0!</v>
      </c>
      <c r="E30" s="13"/>
      <c r="F30" s="13"/>
      <c r="G30" s="13"/>
      <c r="H30" s="22" t="e">
        <f>G30*100/G42</f>
        <v>#DIV/0!</v>
      </c>
      <c r="I30" s="13"/>
      <c r="J30" s="13"/>
    </row>
    <row r="31" spans="1:11" x14ac:dyDescent="0.2">
      <c r="A31" s="489" t="s">
        <v>18</v>
      </c>
      <c r="B31" s="489"/>
      <c r="C31" s="13"/>
      <c r="D31" s="22" t="e">
        <f>C31*100/C42</f>
        <v>#DIV/0!</v>
      </c>
      <c r="E31" s="13"/>
      <c r="F31" s="13"/>
      <c r="G31" s="13"/>
      <c r="H31" s="22" t="e">
        <f>G31*100/G42</f>
        <v>#DIV/0!</v>
      </c>
      <c r="I31" s="13"/>
      <c r="J31" s="13"/>
    </row>
    <row r="32" spans="1:11" x14ac:dyDescent="0.2">
      <c r="A32" s="481" t="s">
        <v>217</v>
      </c>
      <c r="B32" s="482"/>
      <c r="C32" s="13"/>
      <c r="D32" s="22" t="e">
        <f>C32*100/C42</f>
        <v>#DIV/0!</v>
      </c>
      <c r="E32" s="13"/>
      <c r="F32" s="13"/>
      <c r="G32" s="13"/>
      <c r="H32" s="22" t="e">
        <f>G32*100/G42</f>
        <v>#DIV/0!</v>
      </c>
      <c r="I32" s="13"/>
      <c r="J32" s="13"/>
    </row>
    <row r="33" spans="1:10" x14ac:dyDescent="0.2">
      <c r="A33" s="489" t="s">
        <v>241</v>
      </c>
      <c r="B33" s="489"/>
      <c r="C33" s="13"/>
      <c r="D33" s="22" t="e">
        <f>C33*100/C42</f>
        <v>#DIV/0!</v>
      </c>
      <c r="E33" s="13"/>
      <c r="F33" s="13"/>
      <c r="G33" s="13"/>
      <c r="H33" s="22" t="e">
        <f>G33*100/G42</f>
        <v>#DIV/0!</v>
      </c>
      <c r="I33" s="13"/>
      <c r="J33" s="13"/>
    </row>
    <row r="34" spans="1:10" x14ac:dyDescent="0.2">
      <c r="A34" s="489" t="s">
        <v>69</v>
      </c>
      <c r="B34" s="489"/>
      <c r="C34" s="13"/>
      <c r="D34" s="22" t="e">
        <f>C34*100/C42</f>
        <v>#DIV/0!</v>
      </c>
      <c r="E34" s="13"/>
      <c r="F34" s="13"/>
      <c r="G34" s="13"/>
      <c r="H34" s="22" t="e">
        <f>G34*100/G42</f>
        <v>#DIV/0!</v>
      </c>
      <c r="I34" s="13"/>
      <c r="J34" s="13"/>
    </row>
    <row r="35" spans="1:10" x14ac:dyDescent="0.2">
      <c r="A35" s="489" t="s">
        <v>19</v>
      </c>
      <c r="B35" s="489"/>
      <c r="C35" s="13"/>
      <c r="D35" s="22" t="e">
        <f>C35*100/C42</f>
        <v>#DIV/0!</v>
      </c>
      <c r="E35" s="13"/>
      <c r="F35" s="13"/>
      <c r="G35" s="13"/>
      <c r="H35" s="22" t="e">
        <f>G35*100/G42</f>
        <v>#DIV/0!</v>
      </c>
      <c r="I35" s="13"/>
      <c r="J35" s="13"/>
    </row>
    <row r="36" spans="1:10" x14ac:dyDescent="0.2">
      <c r="A36" s="489" t="s">
        <v>20</v>
      </c>
      <c r="B36" s="489"/>
      <c r="C36" s="13"/>
      <c r="D36" s="22" t="e">
        <f>C36*100/C42</f>
        <v>#DIV/0!</v>
      </c>
      <c r="E36" s="13"/>
      <c r="F36" s="13"/>
      <c r="G36" s="13"/>
      <c r="H36" s="22" t="e">
        <f>G36*100/G42</f>
        <v>#DIV/0!</v>
      </c>
      <c r="I36" s="13"/>
      <c r="J36" s="13"/>
    </row>
    <row r="37" spans="1:10" x14ac:dyDescent="0.2">
      <c r="A37" s="489" t="s">
        <v>168</v>
      </c>
      <c r="B37" s="489"/>
      <c r="C37" s="13"/>
      <c r="D37" s="22" t="e">
        <f>C37*100/C42</f>
        <v>#DIV/0!</v>
      </c>
      <c r="E37" s="13"/>
      <c r="F37" s="13"/>
      <c r="G37" s="13"/>
      <c r="H37" s="22" t="e">
        <f>G37*100/G42</f>
        <v>#DIV/0!</v>
      </c>
      <c r="I37" s="13"/>
      <c r="J37" s="13"/>
    </row>
    <row r="38" spans="1:10" x14ac:dyDescent="0.2">
      <c r="A38" s="489" t="s">
        <v>21</v>
      </c>
      <c r="B38" s="489"/>
      <c r="C38" s="13"/>
      <c r="D38" s="22" t="e">
        <f>C38*100/C42</f>
        <v>#DIV/0!</v>
      </c>
      <c r="E38" s="13"/>
      <c r="F38" s="13"/>
      <c r="G38" s="13"/>
      <c r="H38" s="22" t="e">
        <f>G38*100/G42</f>
        <v>#DIV/0!</v>
      </c>
      <c r="I38" s="13"/>
      <c r="J38" s="13"/>
    </row>
    <row r="39" spans="1:10" x14ac:dyDescent="0.2">
      <c r="A39" s="489" t="s">
        <v>22</v>
      </c>
      <c r="B39" s="489"/>
      <c r="C39" s="13"/>
      <c r="D39" s="22" t="e">
        <f>C39*100/C42</f>
        <v>#DIV/0!</v>
      </c>
      <c r="E39" s="13"/>
      <c r="F39" s="13"/>
      <c r="G39" s="13"/>
      <c r="H39" s="22" t="e">
        <f>G39*100/G42</f>
        <v>#DIV/0!</v>
      </c>
      <c r="I39" s="13"/>
      <c r="J39" s="13"/>
    </row>
    <row r="40" spans="1:10" x14ac:dyDescent="0.2">
      <c r="A40" s="489" t="s">
        <v>23</v>
      </c>
      <c r="B40" s="489"/>
      <c r="C40" s="13"/>
      <c r="D40" s="22" t="e">
        <f>C40*100/C42</f>
        <v>#DIV/0!</v>
      </c>
      <c r="E40" s="13"/>
      <c r="F40" s="13"/>
      <c r="G40" s="13"/>
      <c r="H40" s="22" t="e">
        <f>G40*100/G42</f>
        <v>#DIV/0!</v>
      </c>
      <c r="I40" s="13"/>
      <c r="J40" s="13"/>
    </row>
    <row r="41" spans="1:10" x14ac:dyDescent="0.2">
      <c r="A41" s="489" t="s">
        <v>24</v>
      </c>
      <c r="B41" s="489"/>
      <c r="C41" s="13"/>
      <c r="D41" s="22" t="e">
        <f>C41*100/C42</f>
        <v>#DIV/0!</v>
      </c>
      <c r="E41" s="13"/>
      <c r="F41" s="13"/>
      <c r="G41" s="13"/>
      <c r="H41" s="22" t="e">
        <f>G41*100/G42</f>
        <v>#DIV/0!</v>
      </c>
      <c r="I41" s="13"/>
      <c r="J41" s="13"/>
    </row>
    <row r="42" spans="1:10" x14ac:dyDescent="0.2">
      <c r="A42" s="496" t="s">
        <v>25</v>
      </c>
      <c r="B42" s="497"/>
      <c r="C42" s="155">
        <f t="shared" ref="C42:H42" si="0">SUM(C14:C41)</f>
        <v>0</v>
      </c>
      <c r="D42" s="155" t="e">
        <f t="shared" si="0"/>
        <v>#DIV/0!</v>
      </c>
      <c r="E42" s="155">
        <f t="shared" si="0"/>
        <v>0</v>
      </c>
      <c r="F42" s="155">
        <f t="shared" si="0"/>
        <v>0</v>
      </c>
      <c r="G42" s="155">
        <f t="shared" si="0"/>
        <v>0</v>
      </c>
      <c r="H42" s="155" t="e">
        <f t="shared" si="0"/>
        <v>#DIV/0!</v>
      </c>
      <c r="I42" s="155">
        <f>SUM(I14:I41)</f>
        <v>0</v>
      </c>
      <c r="J42" s="155">
        <f>SUM(J14:J41)</f>
        <v>0</v>
      </c>
    </row>
    <row r="44" spans="1:10" x14ac:dyDescent="0.2">
      <c r="A44" s="392" t="s">
        <v>184</v>
      </c>
      <c r="B44" s="392"/>
      <c r="C44" s="392"/>
      <c r="D44" s="392"/>
      <c r="E44" s="392"/>
      <c r="F44" s="392"/>
      <c r="G44" s="392"/>
      <c r="H44" s="392"/>
      <c r="I44" s="392"/>
      <c r="J44" s="392"/>
    </row>
    <row r="45" spans="1:10" x14ac:dyDescent="0.2">
      <c r="A45" s="392" t="s">
        <v>185</v>
      </c>
      <c r="B45" s="392"/>
      <c r="C45" s="392"/>
      <c r="D45" s="392"/>
      <c r="E45" s="392"/>
      <c r="F45" s="392"/>
      <c r="G45" s="392"/>
      <c r="H45" s="392"/>
      <c r="I45" s="392"/>
      <c r="J45" s="392"/>
    </row>
    <row r="46" spans="1:10" x14ac:dyDescent="0.2">
      <c r="A46" s="392" t="s">
        <v>126</v>
      </c>
      <c r="B46" s="392"/>
      <c r="C46" s="392"/>
      <c r="D46" s="392"/>
      <c r="E46" s="392"/>
      <c r="F46" s="392"/>
      <c r="G46" s="392"/>
      <c r="H46" s="392"/>
      <c r="I46" s="392"/>
      <c r="J46" s="392"/>
    </row>
    <row r="47" spans="1:10" x14ac:dyDescent="0.2">
      <c r="A47" s="392" t="s">
        <v>127</v>
      </c>
      <c r="B47" s="392"/>
      <c r="C47" s="392"/>
      <c r="D47" s="392"/>
      <c r="E47" s="392"/>
      <c r="F47" s="392"/>
      <c r="G47" s="392"/>
      <c r="H47" s="392"/>
      <c r="I47" s="392"/>
      <c r="J47" s="392"/>
    </row>
    <row r="48" spans="1:10" x14ac:dyDescent="0.2">
      <c r="A48" s="392" t="s">
        <v>186</v>
      </c>
      <c r="B48" s="392"/>
      <c r="C48" s="392"/>
      <c r="D48" s="392"/>
      <c r="E48" s="392"/>
      <c r="F48" s="392"/>
      <c r="G48" s="392"/>
      <c r="H48" s="392"/>
      <c r="I48" s="392"/>
      <c r="J48" s="392"/>
    </row>
    <row r="49" spans="1:10" x14ac:dyDescent="0.2">
      <c r="A49" s="498" t="s">
        <v>218</v>
      </c>
      <c r="B49" s="498"/>
      <c r="C49" s="498"/>
      <c r="D49" s="498"/>
      <c r="E49" s="498"/>
      <c r="F49" s="498"/>
      <c r="G49" s="498"/>
      <c r="H49" s="498"/>
      <c r="I49" s="498"/>
      <c r="J49" s="498"/>
    </row>
    <row r="50" spans="1:10" x14ac:dyDescent="0.2">
      <c r="A50" s="211" t="s">
        <v>242</v>
      </c>
    </row>
  </sheetData>
  <sheetProtection algorithmName="SHA-512" hashValue="1QAwV2F8KkZ7IHBDOjxTfrCLn+WlTx9zYGSh/9bjuBa2DskcBDd5LoQhwho0W47VptE9d+/2wPxb7RfpdWfuNw==" saltValue="zbAOz44BXBvB846mT5wtkA==" spinCount="100000" sheet="1" selectLockedCells="1"/>
  <mergeCells count="38">
    <mergeCell ref="A49:J49"/>
    <mergeCell ref="A48:J48"/>
    <mergeCell ref="B10:J10"/>
    <mergeCell ref="C12:F12"/>
    <mergeCell ref="G12:J12"/>
    <mergeCell ref="A11:J11"/>
    <mergeCell ref="A12:B13"/>
    <mergeCell ref="A33:B33"/>
    <mergeCell ref="A39:B39"/>
    <mergeCell ref="A40:B40"/>
    <mergeCell ref="A47:J47"/>
    <mergeCell ref="A46:J46"/>
    <mergeCell ref="A34:B34"/>
    <mergeCell ref="A44:J44"/>
    <mergeCell ref="A45:J45"/>
    <mergeCell ref="A41:B41"/>
    <mergeCell ref="A42:B42"/>
    <mergeCell ref="A35:B35"/>
    <mergeCell ref="A36:B36"/>
    <mergeCell ref="A37:B37"/>
    <mergeCell ref="A38:B38"/>
    <mergeCell ref="A1:B4"/>
    <mergeCell ref="A31:B31"/>
    <mergeCell ref="A21:A23"/>
    <mergeCell ref="A24:A29"/>
    <mergeCell ref="A30:B30"/>
    <mergeCell ref="A32:B32"/>
    <mergeCell ref="C9:D9"/>
    <mergeCell ref="A7:J7"/>
    <mergeCell ref="A6:J6"/>
    <mergeCell ref="A9:B9"/>
    <mergeCell ref="A20:B20"/>
    <mergeCell ref="A14:B14"/>
    <mergeCell ref="A15:B15"/>
    <mergeCell ref="A18:B18"/>
    <mergeCell ref="A16:B16"/>
    <mergeCell ref="A17:B17"/>
    <mergeCell ref="A19:B19"/>
  </mergeCells>
  <phoneticPr fontId="9" type="noConversion"/>
  <printOptions horizontalCentered="1"/>
  <pageMargins left="0.39370078740157483" right="0.19685039370078741" top="0.59055118110236227" bottom="0" header="0" footer="0"/>
  <pageSetup paperSize="9" scale="85" orientation="portrait" r:id="rId1"/>
  <headerFooter alignWithMargins="0">
    <oddFooter>&amp;R&amp;A</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pageSetUpPr autoPageBreaks="0"/>
  </sheetPr>
  <dimension ref="A1:K38"/>
  <sheetViews>
    <sheetView showGridLines="0" zoomScaleNormal="100" workbookViewId="0">
      <selection activeCell="D17" sqref="D17"/>
    </sheetView>
  </sheetViews>
  <sheetFormatPr baseColWidth="10" defaultRowHeight="12.75" x14ac:dyDescent="0.2"/>
  <cols>
    <col min="2" max="2" width="11.28515625" customWidth="1"/>
    <col min="3" max="3" width="14.5703125" customWidth="1"/>
    <col min="4" max="4" width="18.42578125" customWidth="1"/>
    <col min="6" max="6" width="16.5703125" customWidth="1"/>
    <col min="7" max="7" width="15" customWidth="1"/>
  </cols>
  <sheetData>
    <row r="1" spans="1:11" s="1" customFormat="1" x14ac:dyDescent="0.2">
      <c r="A1" s="257"/>
      <c r="B1" s="257"/>
      <c r="C1" s="220"/>
      <c r="D1" s="10"/>
      <c r="E1" s="9"/>
      <c r="F1" s="9"/>
      <c r="G1" s="9"/>
      <c r="H1" s="9"/>
      <c r="I1" s="9"/>
      <c r="J1" s="9"/>
    </row>
    <row r="2" spans="1:11" s="1" customFormat="1" x14ac:dyDescent="0.2">
      <c r="A2" s="257"/>
      <c r="B2" s="257"/>
      <c r="C2" s="220"/>
      <c r="D2" s="81"/>
      <c r="E2" s="17"/>
      <c r="F2" s="17"/>
      <c r="G2" s="17"/>
      <c r="H2" s="17"/>
      <c r="I2" s="17"/>
      <c r="J2" s="17"/>
    </row>
    <row r="3" spans="1:11" s="1" customFormat="1" x14ac:dyDescent="0.2">
      <c r="A3" s="257"/>
      <c r="B3" s="257"/>
      <c r="C3" s="220"/>
      <c r="D3" s="33"/>
      <c r="E3" s="17"/>
      <c r="F3" s="17"/>
      <c r="G3" s="17"/>
      <c r="H3" s="17"/>
      <c r="I3" s="17"/>
      <c r="J3" s="17"/>
    </row>
    <row r="4" spans="1:11" s="1" customFormat="1" x14ac:dyDescent="0.2">
      <c r="A4" s="257"/>
      <c r="B4" s="257"/>
      <c r="C4" s="220"/>
      <c r="D4" s="33"/>
      <c r="E4" s="17"/>
      <c r="F4" s="17"/>
      <c r="G4" s="17"/>
      <c r="H4" s="17"/>
      <c r="I4" s="17"/>
      <c r="J4" s="17"/>
    </row>
    <row r="5" spans="1:11" ht="18" x14ac:dyDescent="0.25">
      <c r="A5" s="528"/>
      <c r="B5" s="528"/>
      <c r="C5" s="528"/>
      <c r="D5" s="528"/>
      <c r="E5" s="528"/>
      <c r="F5" s="528"/>
      <c r="G5" s="528"/>
    </row>
    <row r="6" spans="1:11" ht="15.75" x14ac:dyDescent="0.25">
      <c r="A6" s="529" t="s">
        <v>128</v>
      </c>
      <c r="B6" s="529"/>
      <c r="C6" s="529"/>
      <c r="D6" s="529"/>
      <c r="E6" s="529"/>
      <c r="F6" s="529"/>
      <c r="G6" s="529"/>
    </row>
    <row r="7" spans="1:11" s="1" customFormat="1" ht="15.75" customHeight="1" x14ac:dyDescent="0.2">
      <c r="A7" s="456" t="s">
        <v>187</v>
      </c>
      <c r="B7" s="456"/>
      <c r="C7" s="456"/>
      <c r="D7" s="456"/>
      <c r="E7" s="456"/>
      <c r="F7" s="456"/>
      <c r="G7" s="456"/>
      <c r="H7" s="19"/>
      <c r="I7" s="19"/>
      <c r="J7" s="19"/>
      <c r="K7" s="19"/>
    </row>
    <row r="8" spans="1:11" s="1" customFormat="1" ht="15.75" customHeight="1" x14ac:dyDescent="0.2">
      <c r="A8" s="5"/>
      <c r="B8" s="18"/>
      <c r="C8" s="220"/>
      <c r="D8" s="18"/>
      <c r="E8" s="18"/>
      <c r="F8" s="18"/>
      <c r="G8" s="18"/>
      <c r="H8" s="18"/>
      <c r="I8" s="18"/>
      <c r="J8" s="18"/>
      <c r="K8" s="18"/>
    </row>
    <row r="9" spans="1:11" s="1" customFormat="1" ht="12.75" customHeight="1" x14ac:dyDescent="0.2">
      <c r="A9" s="275" t="str">
        <f>'Modelo 0.1'!A9</f>
        <v>Ejercicio: 2025</v>
      </c>
      <c r="B9" s="463"/>
      <c r="C9" s="235"/>
      <c r="D9" s="526" t="s">
        <v>229</v>
      </c>
      <c r="E9" s="527"/>
      <c r="F9" s="51">
        <f>'Modelo 0.1'!F9</f>
        <v>0</v>
      </c>
      <c r="G9" s="2"/>
      <c r="H9" s="2"/>
      <c r="I9" s="2"/>
      <c r="J9" s="2"/>
      <c r="K9" s="2"/>
    </row>
    <row r="10" spans="1:11" s="1" customFormat="1" x14ac:dyDescent="0.2">
      <c r="A10" s="171" t="s">
        <v>129</v>
      </c>
      <c r="B10" s="499">
        <f>'Modelo 0.1'!D12</f>
        <v>0</v>
      </c>
      <c r="C10" s="500"/>
      <c r="D10" s="500"/>
      <c r="E10" s="500"/>
      <c r="F10" s="500"/>
      <c r="G10" s="501"/>
      <c r="H10" s="12"/>
      <c r="I10" s="12"/>
      <c r="J10" s="12"/>
      <c r="K10" s="12"/>
    </row>
    <row r="11" spans="1:11" x14ac:dyDescent="0.2">
      <c r="A11" s="1"/>
      <c r="B11" s="1"/>
      <c r="C11" s="1"/>
      <c r="D11" s="1"/>
      <c r="E11" s="1"/>
      <c r="F11" s="1"/>
      <c r="G11" s="1"/>
    </row>
    <row r="12" spans="1:11" x14ac:dyDescent="0.2">
      <c r="A12" s="525"/>
      <c r="B12" s="525"/>
      <c r="C12" s="525"/>
      <c r="D12" s="525"/>
      <c r="E12" s="525"/>
      <c r="F12" s="525"/>
      <c r="G12" s="8"/>
    </row>
    <row r="13" spans="1:11" ht="12.75" customHeight="1" x14ac:dyDescent="0.2">
      <c r="A13" s="29"/>
      <c r="B13" s="29"/>
      <c r="C13" s="29"/>
      <c r="D13" s="522" t="s">
        <v>27</v>
      </c>
      <c r="E13" s="522"/>
      <c r="F13" s="522"/>
      <c r="G13" s="522"/>
    </row>
    <row r="14" spans="1:11" x14ac:dyDescent="0.2">
      <c r="A14" s="523"/>
      <c r="B14" s="523"/>
      <c r="C14" s="228"/>
      <c r="D14" s="236" t="s">
        <v>28</v>
      </c>
      <c r="E14" s="507" t="s">
        <v>4</v>
      </c>
      <c r="F14" s="25" t="s">
        <v>5</v>
      </c>
      <c r="G14" s="26" t="s">
        <v>70</v>
      </c>
    </row>
    <row r="15" spans="1:11" x14ac:dyDescent="0.2">
      <c r="A15" s="524"/>
      <c r="B15" s="524"/>
      <c r="C15" s="228"/>
      <c r="D15" s="237" t="s">
        <v>29</v>
      </c>
      <c r="E15" s="508"/>
      <c r="F15" s="27" t="s">
        <v>72</v>
      </c>
      <c r="G15" s="28" t="s">
        <v>71</v>
      </c>
    </row>
    <row r="16" spans="1:11" x14ac:dyDescent="0.2">
      <c r="A16" s="511" t="s">
        <v>30</v>
      </c>
      <c r="B16" s="509" t="s">
        <v>257</v>
      </c>
      <c r="C16" s="510"/>
      <c r="D16" s="118"/>
      <c r="E16" s="124" t="e">
        <f>D16*100/D22</f>
        <v>#DIV/0!</v>
      </c>
      <c r="F16" s="123"/>
      <c r="G16" s="117"/>
    </row>
    <row r="17" spans="1:7" x14ac:dyDescent="0.2">
      <c r="A17" s="512"/>
      <c r="B17" s="234" t="s">
        <v>258</v>
      </c>
      <c r="C17" s="234" t="s">
        <v>259</v>
      </c>
      <c r="D17" s="118"/>
      <c r="E17" s="124" t="e">
        <f>D17*100/D22</f>
        <v>#DIV/0!</v>
      </c>
      <c r="F17" s="229"/>
      <c r="G17" s="117"/>
    </row>
    <row r="18" spans="1:7" x14ac:dyDescent="0.2">
      <c r="A18" s="513"/>
      <c r="B18" s="234"/>
      <c r="C18" s="234" t="s">
        <v>260</v>
      </c>
      <c r="D18" s="118"/>
      <c r="E18" s="124" t="e">
        <f>D18*100/D22</f>
        <v>#DIV/0!</v>
      </c>
      <c r="F18" s="229"/>
      <c r="G18" s="117"/>
    </row>
    <row r="19" spans="1:7" x14ac:dyDescent="0.2">
      <c r="A19" s="511" t="s">
        <v>31</v>
      </c>
      <c r="B19" s="509" t="s">
        <v>257</v>
      </c>
      <c r="C19" s="510"/>
      <c r="D19" s="118"/>
      <c r="E19" s="124" t="e">
        <f>D19*100/D22</f>
        <v>#DIV/0!</v>
      </c>
      <c r="F19" s="123"/>
      <c r="G19" s="117"/>
    </row>
    <row r="20" spans="1:7" x14ac:dyDescent="0.2">
      <c r="A20" s="512"/>
      <c r="B20" s="226" t="s">
        <v>258</v>
      </c>
      <c r="C20" s="238" t="s">
        <v>259</v>
      </c>
      <c r="D20" s="118"/>
      <c r="E20" s="124" t="e">
        <f>D20*100/D22</f>
        <v>#DIV/0!</v>
      </c>
      <c r="F20" s="229"/>
      <c r="G20" s="117"/>
    </row>
    <row r="21" spans="1:7" x14ac:dyDescent="0.2">
      <c r="A21" s="513"/>
      <c r="B21" s="226"/>
      <c r="C21" s="238" t="s">
        <v>260</v>
      </c>
      <c r="D21" s="118"/>
      <c r="E21" s="124" t="e">
        <f>D21*100/D22</f>
        <v>#DIV/0!</v>
      </c>
      <c r="F21" s="229"/>
      <c r="G21" s="117"/>
    </row>
    <row r="22" spans="1:7" x14ac:dyDescent="0.2">
      <c r="A22" s="519" t="s">
        <v>32</v>
      </c>
      <c r="B22" s="520"/>
      <c r="C22" s="521"/>
      <c r="D22" s="125">
        <f>SUM(D16:D21)</f>
        <v>0</v>
      </c>
      <c r="E22" s="126" t="e">
        <f>SUM(E16:E21)</f>
        <v>#DIV/0!</v>
      </c>
      <c r="F22" s="127">
        <f>SUM(F16:F21)</f>
        <v>0</v>
      </c>
      <c r="G22" s="128">
        <f>SUM(G16:G21)</f>
        <v>0</v>
      </c>
    </row>
    <row r="23" spans="1:7" x14ac:dyDescent="0.2">
      <c r="A23" s="2"/>
      <c r="B23" s="2"/>
      <c r="C23" s="2"/>
      <c r="D23" s="1"/>
      <c r="E23" s="1"/>
      <c r="F23" s="4"/>
      <c r="G23" s="1"/>
    </row>
    <row r="24" spans="1:7" x14ac:dyDescent="0.2">
      <c r="A24" s="1"/>
      <c r="B24" s="1"/>
      <c r="C24" s="1"/>
      <c r="D24" s="1"/>
      <c r="E24" s="1"/>
      <c r="F24" s="1"/>
      <c r="G24" s="1"/>
    </row>
    <row r="25" spans="1:7" x14ac:dyDescent="0.2">
      <c r="A25" s="29"/>
      <c r="B25" s="29"/>
      <c r="C25" s="29"/>
      <c r="D25" s="522" t="s">
        <v>33</v>
      </c>
      <c r="E25" s="522"/>
      <c r="F25" s="522"/>
      <c r="G25" s="522"/>
    </row>
    <row r="26" spans="1:7" x14ac:dyDescent="0.2">
      <c r="A26" s="29"/>
      <c r="B26" s="29"/>
      <c r="C26" s="29"/>
      <c r="D26" s="236" t="s">
        <v>28</v>
      </c>
      <c r="E26" s="507" t="s">
        <v>4</v>
      </c>
      <c r="F26" s="25" t="s">
        <v>5</v>
      </c>
      <c r="G26" s="26" t="s">
        <v>70</v>
      </c>
    </row>
    <row r="27" spans="1:7" x14ac:dyDescent="0.2">
      <c r="A27" s="30"/>
      <c r="B27" s="30"/>
      <c r="C27" s="29"/>
      <c r="D27" s="237" t="s">
        <v>29</v>
      </c>
      <c r="E27" s="508"/>
      <c r="F27" s="27" t="s">
        <v>72</v>
      </c>
      <c r="G27" s="28" t="s">
        <v>71</v>
      </c>
    </row>
    <row r="28" spans="1:7" x14ac:dyDescent="0.2">
      <c r="A28" s="516" t="s">
        <v>30</v>
      </c>
      <c r="B28" s="514" t="s">
        <v>257</v>
      </c>
      <c r="C28" s="515"/>
      <c r="D28" s="118"/>
      <c r="E28" s="124" t="e">
        <f>D28*100/D34</f>
        <v>#DIV/0!</v>
      </c>
      <c r="F28" s="123"/>
      <c r="G28" s="117"/>
    </row>
    <row r="29" spans="1:7" x14ac:dyDescent="0.2">
      <c r="A29" s="517"/>
      <c r="B29" s="239" t="s">
        <v>258</v>
      </c>
      <c r="C29" s="227" t="s">
        <v>259</v>
      </c>
      <c r="D29" s="118"/>
      <c r="E29" s="124" t="e">
        <f>D29*100/D34</f>
        <v>#DIV/0!</v>
      </c>
      <c r="F29" s="229"/>
      <c r="G29" s="117"/>
    </row>
    <row r="30" spans="1:7" x14ac:dyDescent="0.2">
      <c r="A30" s="518"/>
      <c r="B30" s="239"/>
      <c r="C30" s="227" t="s">
        <v>260</v>
      </c>
      <c r="D30" s="118"/>
      <c r="E30" s="124" t="e">
        <f>D30*100/D34</f>
        <v>#DIV/0!</v>
      </c>
      <c r="F30" s="229"/>
      <c r="G30" s="117"/>
    </row>
    <row r="31" spans="1:7" x14ac:dyDescent="0.2">
      <c r="A31" s="516" t="s">
        <v>31</v>
      </c>
      <c r="B31" s="514" t="s">
        <v>257</v>
      </c>
      <c r="C31" s="515"/>
      <c r="D31" s="118"/>
      <c r="E31" s="124" t="e">
        <f>D31*100/D34</f>
        <v>#DIV/0!</v>
      </c>
      <c r="F31" s="123"/>
      <c r="G31" s="117"/>
    </row>
    <row r="32" spans="1:7" x14ac:dyDescent="0.2">
      <c r="A32" s="517"/>
      <c r="B32" s="239" t="s">
        <v>258</v>
      </c>
      <c r="C32" s="227" t="s">
        <v>259</v>
      </c>
      <c r="D32" s="118"/>
      <c r="E32" s="124" t="e">
        <f>D32*100/D34</f>
        <v>#DIV/0!</v>
      </c>
      <c r="F32" s="229"/>
      <c r="G32" s="117"/>
    </row>
    <row r="33" spans="1:7" x14ac:dyDescent="0.2">
      <c r="A33" s="518"/>
      <c r="B33" s="239"/>
      <c r="C33" s="227" t="s">
        <v>260</v>
      </c>
      <c r="D33" s="118"/>
      <c r="E33" s="124" t="e">
        <f>D33*100/D34</f>
        <v>#DIV/0!</v>
      </c>
      <c r="F33" s="229"/>
      <c r="G33" s="117"/>
    </row>
    <row r="34" spans="1:7" x14ac:dyDescent="0.2">
      <c r="A34" s="504" t="s">
        <v>32</v>
      </c>
      <c r="B34" s="505"/>
      <c r="C34" s="506"/>
      <c r="D34" s="125">
        <f>SUM(D28:D33)</f>
        <v>0</v>
      </c>
      <c r="E34" s="126" t="e">
        <f>SUM(E28:E33)</f>
        <v>#DIV/0!</v>
      </c>
      <c r="F34" s="127">
        <f>SUM(F28:F33)</f>
        <v>0</v>
      </c>
      <c r="G34" s="128">
        <f>SUM(G28:G33)</f>
        <v>0</v>
      </c>
    </row>
    <row r="37" spans="1:7" x14ac:dyDescent="0.2">
      <c r="A37" s="240" t="s">
        <v>262</v>
      </c>
    </row>
    <row r="38" spans="1:7" x14ac:dyDescent="0.2">
      <c r="A38" t="s">
        <v>261</v>
      </c>
    </row>
  </sheetData>
  <sheetProtection algorithmName="SHA-512" hashValue="QzOSJBOGNS58CkFdN7QWC6ih0sWnbClsGDgk254bCwGFW1Us5JWzy0KLtPiaT6XhCuSjtRboeOSrfngQlH+P1g==" saltValue="wxB8DMoMb3IylLD45OZGhQ==" spinCount="100000" sheet="1" selectLockedCells="1"/>
  <mergeCells count="23">
    <mergeCell ref="A1:B4"/>
    <mergeCell ref="A9:B9"/>
    <mergeCell ref="D25:G25"/>
    <mergeCell ref="A14:B15"/>
    <mergeCell ref="A12:F12"/>
    <mergeCell ref="D13:G13"/>
    <mergeCell ref="D9:E9"/>
    <mergeCell ref="A7:G7"/>
    <mergeCell ref="A5:G5"/>
    <mergeCell ref="A6:G6"/>
    <mergeCell ref="B10:G10"/>
    <mergeCell ref="A34:C34"/>
    <mergeCell ref="E26:E27"/>
    <mergeCell ref="E14:E15"/>
    <mergeCell ref="B16:C16"/>
    <mergeCell ref="A16:A18"/>
    <mergeCell ref="B19:C19"/>
    <mergeCell ref="A19:A21"/>
    <mergeCell ref="B28:C28"/>
    <mergeCell ref="A28:A30"/>
    <mergeCell ref="B31:C31"/>
    <mergeCell ref="A31:A33"/>
    <mergeCell ref="A22:C22"/>
  </mergeCells>
  <phoneticPr fontId="9" type="noConversion"/>
  <printOptions horizontalCentered="1"/>
  <pageMargins left="0.78740157480314965" right="0.78740157480314965" top="0.98425196850393704" bottom="0.98425196850393704" header="0" footer="0"/>
  <pageSetup paperSize="9" orientation="portrait" r:id="rId1"/>
  <headerFooter alignWithMargins="0">
    <oddFooter>&amp;R&amp;A</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dimension ref="A1:G47"/>
  <sheetViews>
    <sheetView topLeftCell="A16" zoomScaleNormal="100" workbookViewId="0">
      <selection activeCell="F16" sqref="F16:G16"/>
    </sheetView>
  </sheetViews>
  <sheetFormatPr baseColWidth="10" defaultColWidth="11.42578125" defaultRowHeight="12.75" x14ac:dyDescent="0.2"/>
  <cols>
    <col min="1" max="1" width="12.28515625" style="47" bestFit="1" customWidth="1"/>
    <col min="2" max="2" width="12.7109375" style="47" customWidth="1"/>
    <col min="3" max="4" width="11.42578125" style="47"/>
    <col min="5" max="6" width="10" style="47" customWidth="1"/>
    <col min="7" max="7" width="12.7109375" style="47" customWidth="1"/>
    <col min="8" max="16384" width="11.42578125" style="47"/>
  </cols>
  <sheetData>
    <row r="1" spans="1:7" x14ac:dyDescent="0.2">
      <c r="A1" s="534"/>
      <c r="B1" s="534"/>
      <c r="C1" s="55"/>
    </row>
    <row r="2" spans="1:7" x14ac:dyDescent="0.2">
      <c r="A2" s="534"/>
      <c r="B2" s="534"/>
    </row>
    <row r="3" spans="1:7" x14ac:dyDescent="0.2">
      <c r="A3" s="534"/>
      <c r="B3" s="534"/>
    </row>
    <row r="4" spans="1:7" x14ac:dyDescent="0.2">
      <c r="A4" s="534"/>
      <c r="B4" s="534"/>
    </row>
    <row r="6" spans="1:7" ht="15.75" x14ac:dyDescent="0.25">
      <c r="A6" s="539" t="s">
        <v>140</v>
      </c>
      <c r="B6" s="539"/>
      <c r="C6" s="539"/>
      <c r="D6" s="539"/>
      <c r="E6" s="539"/>
      <c r="F6" s="539"/>
      <c r="G6" s="539"/>
    </row>
    <row r="7" spans="1:7" ht="15" customHeight="1" x14ac:dyDescent="0.2">
      <c r="A7" s="540" t="s">
        <v>188</v>
      </c>
      <c r="B7" s="540"/>
      <c r="C7" s="540"/>
      <c r="D7" s="540"/>
      <c r="E7" s="540"/>
      <c r="F7" s="540"/>
      <c r="G7" s="540"/>
    </row>
    <row r="9" spans="1:7" x14ac:dyDescent="0.2">
      <c r="A9" s="275" t="str">
        <f>'Modelo 0.1'!A9</f>
        <v>Ejercicio: 2025</v>
      </c>
      <c r="B9" s="463"/>
      <c r="D9" s="172" t="s">
        <v>243</v>
      </c>
      <c r="E9" s="48">
        <f>'Modelo 0.1'!F9</f>
        <v>0</v>
      </c>
    </row>
    <row r="10" spans="1:7" x14ac:dyDescent="0.2">
      <c r="A10" s="173" t="s">
        <v>141</v>
      </c>
      <c r="B10" s="158"/>
      <c r="C10" s="351">
        <f>'Modelo 0.1'!D12</f>
        <v>0</v>
      </c>
      <c r="D10" s="352"/>
      <c r="E10" s="352"/>
      <c r="F10" s="352"/>
      <c r="G10" s="353"/>
    </row>
    <row r="12" spans="1:7" x14ac:dyDescent="0.2">
      <c r="A12" s="52" t="s">
        <v>130</v>
      </c>
    </row>
    <row r="14" spans="1:7" x14ac:dyDescent="0.2">
      <c r="A14" s="536" t="s">
        <v>34</v>
      </c>
      <c r="B14" s="537"/>
      <c r="C14" s="537"/>
      <c r="D14" s="537"/>
      <c r="E14" s="538"/>
      <c r="F14" s="535" t="s">
        <v>35</v>
      </c>
      <c r="G14" s="535"/>
    </row>
    <row r="15" spans="1:7" x14ac:dyDescent="0.2">
      <c r="A15" s="530" t="s">
        <v>36</v>
      </c>
      <c r="B15" s="530"/>
      <c r="C15" s="530"/>
      <c r="D15" s="530"/>
      <c r="E15" s="530"/>
      <c r="F15" s="532">
        <f>'Calculadora Valor añadido'!C12</f>
        <v>0</v>
      </c>
      <c r="G15" s="532"/>
    </row>
    <row r="16" spans="1:7" x14ac:dyDescent="0.2">
      <c r="A16" s="530" t="s">
        <v>37</v>
      </c>
      <c r="B16" s="530"/>
      <c r="C16" s="530"/>
      <c r="D16" s="530"/>
      <c r="E16" s="530"/>
      <c r="F16" s="531"/>
      <c r="G16" s="531"/>
    </row>
    <row r="17" spans="1:7" x14ac:dyDescent="0.2">
      <c r="F17" s="137"/>
      <c r="G17" s="137"/>
    </row>
    <row r="18" spans="1:7" x14ac:dyDescent="0.2">
      <c r="F18" s="137"/>
      <c r="G18" s="137"/>
    </row>
    <row r="19" spans="1:7" x14ac:dyDescent="0.2">
      <c r="A19" s="52" t="s">
        <v>198</v>
      </c>
      <c r="F19" s="137"/>
      <c r="G19" s="137"/>
    </row>
    <row r="20" spans="1:7" x14ac:dyDescent="0.2">
      <c r="F20" s="545" t="s">
        <v>35</v>
      </c>
      <c r="G20" s="545"/>
    </row>
    <row r="21" spans="1:7" x14ac:dyDescent="0.2">
      <c r="A21" s="533" t="s">
        <v>131</v>
      </c>
      <c r="B21" s="533"/>
      <c r="C21" s="533"/>
      <c r="D21" s="533"/>
      <c r="E21" s="533"/>
      <c r="F21" s="532">
        <f>F22+F25</f>
        <v>0</v>
      </c>
      <c r="G21" s="532"/>
    </row>
    <row r="22" spans="1:7" x14ac:dyDescent="0.2">
      <c r="A22" s="530" t="s">
        <v>133</v>
      </c>
      <c r="B22" s="530"/>
      <c r="C22" s="530"/>
      <c r="D22" s="530"/>
      <c r="E22" s="530"/>
      <c r="F22" s="532">
        <f>F23+F24</f>
        <v>0</v>
      </c>
      <c r="G22" s="532"/>
    </row>
    <row r="23" spans="1:7" x14ac:dyDescent="0.2">
      <c r="A23" s="530" t="s">
        <v>134</v>
      </c>
      <c r="B23" s="530"/>
      <c r="C23" s="530"/>
      <c r="D23" s="530"/>
      <c r="E23" s="530"/>
      <c r="F23" s="531"/>
      <c r="G23" s="531"/>
    </row>
    <row r="24" spans="1:7" x14ac:dyDescent="0.2">
      <c r="A24" s="530" t="s">
        <v>169</v>
      </c>
      <c r="B24" s="530"/>
      <c r="C24" s="530"/>
      <c r="D24" s="530"/>
      <c r="E24" s="530"/>
      <c r="F24" s="531"/>
      <c r="G24" s="531"/>
    </row>
    <row r="25" spans="1:7" x14ac:dyDescent="0.2">
      <c r="A25" s="530" t="s">
        <v>135</v>
      </c>
      <c r="B25" s="530"/>
      <c r="C25" s="530"/>
      <c r="D25" s="530"/>
      <c r="E25" s="530"/>
      <c r="F25" s="531"/>
      <c r="G25" s="531"/>
    </row>
    <row r="26" spans="1:7" x14ac:dyDescent="0.2">
      <c r="A26" s="533" t="s">
        <v>132</v>
      </c>
      <c r="B26" s="533"/>
      <c r="C26" s="533"/>
      <c r="D26" s="533"/>
      <c r="E26" s="533"/>
      <c r="F26" s="532">
        <f>SUM(F27:G28)</f>
        <v>0</v>
      </c>
      <c r="G26" s="532"/>
    </row>
    <row r="27" spans="1:7" x14ac:dyDescent="0.2">
      <c r="A27" s="530" t="s">
        <v>133</v>
      </c>
      <c r="B27" s="530"/>
      <c r="C27" s="530"/>
      <c r="D27" s="530"/>
      <c r="E27" s="530"/>
      <c r="F27" s="531"/>
      <c r="G27" s="531"/>
    </row>
    <row r="28" spans="1:7" x14ac:dyDescent="0.2">
      <c r="A28" s="530" t="s">
        <v>135</v>
      </c>
      <c r="B28" s="530"/>
      <c r="C28" s="530"/>
      <c r="D28" s="530"/>
      <c r="E28" s="530"/>
      <c r="F28" s="531"/>
      <c r="G28" s="531"/>
    </row>
    <row r="29" spans="1:7" x14ac:dyDescent="0.2">
      <c r="A29" s="533" t="s">
        <v>136</v>
      </c>
      <c r="B29" s="533"/>
      <c r="C29" s="533"/>
      <c r="D29" s="533"/>
      <c r="E29" s="533"/>
      <c r="F29" s="532">
        <f>F30+F31</f>
        <v>0</v>
      </c>
      <c r="G29" s="532"/>
    </row>
    <row r="30" spans="1:7" x14ac:dyDescent="0.2">
      <c r="A30" s="530" t="s">
        <v>133</v>
      </c>
      <c r="B30" s="530"/>
      <c r="C30" s="530"/>
      <c r="D30" s="530"/>
      <c r="E30" s="530"/>
      <c r="F30" s="531"/>
      <c r="G30" s="531"/>
    </row>
    <row r="31" spans="1:7" x14ac:dyDescent="0.2">
      <c r="A31" s="530" t="s">
        <v>135</v>
      </c>
      <c r="B31" s="530"/>
      <c r="C31" s="530"/>
      <c r="D31" s="530"/>
      <c r="E31" s="530"/>
      <c r="F31" s="531"/>
      <c r="G31" s="531"/>
    </row>
    <row r="32" spans="1:7" x14ac:dyDescent="0.2">
      <c r="A32" s="533" t="s">
        <v>172</v>
      </c>
      <c r="B32" s="533"/>
      <c r="C32" s="533"/>
      <c r="D32" s="533"/>
      <c r="E32" s="533"/>
      <c r="F32" s="532">
        <f>SUM(F33:G34)</f>
        <v>0</v>
      </c>
      <c r="G32" s="532"/>
    </row>
    <row r="33" spans="1:7" x14ac:dyDescent="0.2">
      <c r="A33" s="530" t="s">
        <v>133</v>
      </c>
      <c r="B33" s="530"/>
      <c r="C33" s="530"/>
      <c r="D33" s="530"/>
      <c r="E33" s="530"/>
      <c r="F33" s="531"/>
      <c r="G33" s="531"/>
    </row>
    <row r="34" spans="1:7" x14ac:dyDescent="0.2">
      <c r="A34" s="530" t="s">
        <v>135</v>
      </c>
      <c r="B34" s="530"/>
      <c r="C34" s="530"/>
      <c r="D34" s="530"/>
      <c r="E34" s="530"/>
      <c r="F34" s="531"/>
      <c r="G34" s="531"/>
    </row>
    <row r="35" spans="1:7" x14ac:dyDescent="0.2">
      <c r="A35" s="533" t="s">
        <v>137</v>
      </c>
      <c r="B35" s="533"/>
      <c r="C35" s="533"/>
      <c r="D35" s="533"/>
      <c r="E35" s="533"/>
      <c r="F35" s="532">
        <f>F36+F37</f>
        <v>0</v>
      </c>
      <c r="G35" s="532"/>
    </row>
    <row r="36" spans="1:7" x14ac:dyDescent="0.2">
      <c r="A36" s="530" t="s">
        <v>133</v>
      </c>
      <c r="B36" s="530"/>
      <c r="C36" s="530"/>
      <c r="D36" s="530"/>
      <c r="E36" s="530"/>
      <c r="F36" s="531"/>
      <c r="G36" s="531"/>
    </row>
    <row r="37" spans="1:7" x14ac:dyDescent="0.2">
      <c r="A37" s="530" t="s">
        <v>135</v>
      </c>
      <c r="B37" s="530"/>
      <c r="C37" s="530"/>
      <c r="D37" s="530"/>
      <c r="E37" s="530"/>
      <c r="F37" s="531"/>
      <c r="G37" s="531"/>
    </row>
    <row r="38" spans="1:7" x14ac:dyDescent="0.2">
      <c r="A38" s="533" t="s">
        <v>138</v>
      </c>
      <c r="B38" s="533"/>
      <c r="C38" s="533"/>
      <c r="D38" s="533"/>
      <c r="E38" s="533"/>
      <c r="F38" s="532">
        <f>F39+F40</f>
        <v>0</v>
      </c>
      <c r="G38" s="532"/>
    </row>
    <row r="39" spans="1:7" x14ac:dyDescent="0.2">
      <c r="A39" s="530" t="s">
        <v>133</v>
      </c>
      <c r="B39" s="530"/>
      <c r="C39" s="530"/>
      <c r="D39" s="530"/>
      <c r="E39" s="530"/>
      <c r="F39" s="531"/>
      <c r="G39" s="531"/>
    </row>
    <row r="40" spans="1:7" x14ac:dyDescent="0.2">
      <c r="A40" s="530" t="s">
        <v>135</v>
      </c>
      <c r="B40" s="530"/>
      <c r="C40" s="530"/>
      <c r="D40" s="530"/>
      <c r="E40" s="530"/>
      <c r="F40" s="531"/>
      <c r="G40" s="531"/>
    </row>
    <row r="41" spans="1:7" x14ac:dyDescent="0.2">
      <c r="A41" s="542" t="s">
        <v>139</v>
      </c>
      <c r="B41" s="543"/>
      <c r="C41" s="543"/>
      <c r="D41" s="543"/>
      <c r="E41" s="544"/>
      <c r="F41" s="541">
        <f>F21+F26-F29-F32+F35-F38</f>
        <v>0</v>
      </c>
      <c r="G41" s="541"/>
    </row>
    <row r="42" spans="1:7" x14ac:dyDescent="0.2">
      <c r="A42" s="137"/>
      <c r="B42" s="137"/>
      <c r="C42" s="137"/>
      <c r="D42" s="137"/>
      <c r="E42" s="137"/>
      <c r="F42" s="138"/>
      <c r="G42" s="138"/>
    </row>
    <row r="43" spans="1:7" x14ac:dyDescent="0.2">
      <c r="A43" s="53" t="s">
        <v>263</v>
      </c>
      <c r="B43" s="53"/>
      <c r="C43" s="53"/>
      <c r="D43" s="53"/>
      <c r="E43" s="53"/>
      <c r="F43" s="53"/>
    </row>
    <row r="44" spans="1:7" x14ac:dyDescent="0.2">
      <c r="A44" s="241" t="s">
        <v>264</v>
      </c>
      <c r="B44" s="241"/>
      <c r="C44" s="241"/>
      <c r="D44" s="241"/>
      <c r="E44" s="241"/>
      <c r="F44" s="241"/>
    </row>
    <row r="45" spans="1:7" x14ac:dyDescent="0.2">
      <c r="A45" s="241" t="s">
        <v>265</v>
      </c>
      <c r="B45" s="241"/>
      <c r="C45" s="241"/>
      <c r="D45" s="241"/>
      <c r="E45" s="241"/>
      <c r="F45" s="241"/>
    </row>
    <row r="46" spans="1:7" x14ac:dyDescent="0.2">
      <c r="A46" s="242" t="s">
        <v>266</v>
      </c>
      <c r="B46" s="54"/>
      <c r="C46" s="54"/>
      <c r="D46" s="54"/>
      <c r="E46" s="54"/>
      <c r="F46" s="54"/>
      <c r="G46" s="137"/>
    </row>
    <row r="47" spans="1:7" x14ac:dyDescent="0.2">
      <c r="A47" s="139" t="s">
        <v>173</v>
      </c>
      <c r="B47" s="137"/>
      <c r="C47" s="137"/>
      <c r="D47" s="137"/>
      <c r="E47" s="137"/>
      <c r="F47" s="137"/>
      <c r="G47" s="137"/>
    </row>
  </sheetData>
  <sheetProtection algorithmName="SHA-512" hashValue="nxvw/Tpw7pCpkY6Y7DPhIy5iEIWvYt3uD0vyuEp26KbemmuQmNWJRqa+eJbgbgjc5T4hIjq7aneqHNHZtyuPUQ==" saltValue="rU4bcUylY0c1vx0ylXPeAg==" spinCount="100000" sheet="1" selectLockedCells="1"/>
  <mergeCells count="54">
    <mergeCell ref="A21:E21"/>
    <mergeCell ref="A23:E23"/>
    <mergeCell ref="A25:E25"/>
    <mergeCell ref="A27:E27"/>
    <mergeCell ref="A24:E24"/>
    <mergeCell ref="A26:E26"/>
    <mergeCell ref="F20:G20"/>
    <mergeCell ref="F22:G22"/>
    <mergeCell ref="F23:G23"/>
    <mergeCell ref="F24:G24"/>
    <mergeCell ref="F26:G26"/>
    <mergeCell ref="F39:G39"/>
    <mergeCell ref="F40:G40"/>
    <mergeCell ref="F41:G41"/>
    <mergeCell ref="A41:E41"/>
    <mergeCell ref="F21:G21"/>
    <mergeCell ref="F25:G25"/>
    <mergeCell ref="A29:E29"/>
    <mergeCell ref="A39:E39"/>
    <mergeCell ref="A38:E38"/>
    <mergeCell ref="A31:E31"/>
    <mergeCell ref="A36:E36"/>
    <mergeCell ref="A37:E37"/>
    <mergeCell ref="A35:E35"/>
    <mergeCell ref="A28:E28"/>
    <mergeCell ref="A30:E30"/>
    <mergeCell ref="A22:E22"/>
    <mergeCell ref="A1:B4"/>
    <mergeCell ref="C10:G10"/>
    <mergeCell ref="A15:E15"/>
    <mergeCell ref="A16:E16"/>
    <mergeCell ref="F15:G15"/>
    <mergeCell ref="F16:G16"/>
    <mergeCell ref="F14:G14"/>
    <mergeCell ref="A14:E14"/>
    <mergeCell ref="A6:G6"/>
    <mergeCell ref="A7:G7"/>
    <mergeCell ref="A9:B9"/>
    <mergeCell ref="A40:E40"/>
    <mergeCell ref="F27:G27"/>
    <mergeCell ref="F28:G28"/>
    <mergeCell ref="F29:G29"/>
    <mergeCell ref="F30:G30"/>
    <mergeCell ref="F31:G31"/>
    <mergeCell ref="F35:G35"/>
    <mergeCell ref="F36:G36"/>
    <mergeCell ref="F37:G37"/>
    <mergeCell ref="F38:G38"/>
    <mergeCell ref="A34:E34"/>
    <mergeCell ref="F34:G34"/>
    <mergeCell ref="A32:E32"/>
    <mergeCell ref="F32:G32"/>
    <mergeCell ref="A33:E33"/>
    <mergeCell ref="F33:G33"/>
  </mergeCells>
  <phoneticPr fontId="9" type="noConversion"/>
  <printOptions horizontalCentered="1"/>
  <pageMargins left="0.78740157480314965" right="0.78740157480314965" top="0.98425196850393704" bottom="0.98425196850393704" header="0" footer="0"/>
  <pageSetup paperSize="9" orientation="portrait" r:id="rId1"/>
  <headerFooter alignWithMargins="0">
    <oddFooter>&amp;R&amp;A</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dimension ref="A1:C21"/>
  <sheetViews>
    <sheetView zoomScaleNormal="100" workbookViewId="0">
      <selection activeCell="C5" sqref="C5"/>
    </sheetView>
  </sheetViews>
  <sheetFormatPr baseColWidth="10" defaultColWidth="11.42578125" defaultRowHeight="12.75" x14ac:dyDescent="0.2"/>
  <cols>
    <col min="1" max="1" width="16.28515625" style="93" customWidth="1"/>
    <col min="2" max="2" width="71.85546875" style="93" customWidth="1"/>
    <col min="3" max="3" width="12.5703125" style="93" customWidth="1"/>
    <col min="4" max="16384" width="11.42578125" style="93"/>
  </cols>
  <sheetData>
    <row r="1" spans="1:3" x14ac:dyDescent="0.2">
      <c r="A1" s="92"/>
      <c r="B1" s="92"/>
      <c r="C1" s="92"/>
    </row>
    <row r="2" spans="1:3" ht="18.75" x14ac:dyDescent="0.3">
      <c r="A2" s="547" t="s">
        <v>150</v>
      </c>
      <c r="B2" s="547"/>
      <c r="C2" s="547"/>
    </row>
    <row r="3" spans="1:3" x14ac:dyDescent="0.2">
      <c r="A3" s="92"/>
      <c r="B3" s="92"/>
      <c r="C3" s="92"/>
    </row>
    <row r="4" spans="1:3" ht="13.5" thickBot="1" x14ac:dyDescent="0.25">
      <c r="A4" s="94" t="s">
        <v>151</v>
      </c>
      <c r="B4" s="94" t="s">
        <v>152</v>
      </c>
      <c r="C4" s="94" t="s">
        <v>153</v>
      </c>
    </row>
    <row r="5" spans="1:3" x14ac:dyDescent="0.2">
      <c r="A5" s="548" t="s">
        <v>154</v>
      </c>
      <c r="B5" s="95" t="s">
        <v>155</v>
      </c>
      <c r="C5" s="120"/>
    </row>
    <row r="6" spans="1:3" x14ac:dyDescent="0.2">
      <c r="A6" s="549"/>
      <c r="B6" s="243" t="s">
        <v>267</v>
      </c>
      <c r="C6" s="244"/>
    </row>
    <row r="7" spans="1:3" x14ac:dyDescent="0.2">
      <c r="A7" s="96">
        <v>740</v>
      </c>
      <c r="B7" s="169" t="s">
        <v>156</v>
      </c>
      <c r="C7" s="121"/>
    </row>
    <row r="8" spans="1:3" x14ac:dyDescent="0.2">
      <c r="A8" s="96" t="s">
        <v>157</v>
      </c>
      <c r="B8" s="97" t="s">
        <v>158</v>
      </c>
      <c r="C8" s="121"/>
    </row>
    <row r="9" spans="1:3" x14ac:dyDescent="0.2">
      <c r="A9" s="96">
        <v>60</v>
      </c>
      <c r="B9" s="97" t="s">
        <v>159</v>
      </c>
      <c r="C9" s="121"/>
    </row>
    <row r="10" spans="1:3" x14ac:dyDescent="0.2">
      <c r="A10" s="96">
        <v>62</v>
      </c>
      <c r="B10" s="97" t="s">
        <v>160</v>
      </c>
      <c r="C10" s="121"/>
    </row>
    <row r="11" spans="1:3" x14ac:dyDescent="0.2">
      <c r="A11" s="96">
        <v>631</v>
      </c>
      <c r="B11" s="97" t="s">
        <v>161</v>
      </c>
      <c r="C11" s="121"/>
    </row>
    <row r="12" spans="1:3" ht="13.5" thickBot="1" x14ac:dyDescent="0.25">
      <c r="A12" s="98"/>
      <c r="B12" s="99" t="s">
        <v>162</v>
      </c>
      <c r="C12" s="122">
        <f>C5+C7+C8-C9-C10-C11</f>
        <v>0</v>
      </c>
    </row>
    <row r="13" spans="1:3" x14ac:dyDescent="0.2">
      <c r="A13" s="92"/>
      <c r="B13" s="92"/>
      <c r="C13" s="92"/>
    </row>
    <row r="14" spans="1:3" x14ac:dyDescent="0.2">
      <c r="A14" s="546" t="s">
        <v>163</v>
      </c>
      <c r="B14" s="546"/>
      <c r="C14" s="546"/>
    </row>
    <row r="15" spans="1:3" x14ac:dyDescent="0.2">
      <c r="A15" s="546" t="s">
        <v>164</v>
      </c>
      <c r="B15" s="546"/>
      <c r="C15" s="546"/>
    </row>
    <row r="16" spans="1:3" x14ac:dyDescent="0.2">
      <c r="A16" s="92"/>
      <c r="B16" s="92"/>
      <c r="C16" s="92"/>
    </row>
    <row r="17" spans="1:3" x14ac:dyDescent="0.2">
      <c r="A17" s="546" t="s">
        <v>165</v>
      </c>
      <c r="B17" s="546"/>
      <c r="C17" s="546"/>
    </row>
    <row r="19" spans="1:3" x14ac:dyDescent="0.2">
      <c r="A19" s="174" t="s">
        <v>199</v>
      </c>
    </row>
    <row r="21" spans="1:3" x14ac:dyDescent="0.2">
      <c r="A21" s="245" t="s">
        <v>268</v>
      </c>
    </row>
  </sheetData>
  <sheetProtection algorithmName="SHA-512" hashValue="HkXrL4A6Z9+Ss04/wLJfLi624pzv5iGgmZ42P/oGuANzwJ3vL+Eh0eUG4V5xBAKwPfPmXVZelngejKsL39fr4g==" saltValue="LwRDEbTN6tWAWfaCig4b8w==" spinCount="100000" sheet="1" selectLockedCells="1"/>
  <mergeCells count="5">
    <mergeCell ref="A14:C14"/>
    <mergeCell ref="A15:C15"/>
    <mergeCell ref="A17:C17"/>
    <mergeCell ref="A2:C2"/>
    <mergeCell ref="A5:A6"/>
  </mergeCells>
  <phoneticPr fontId="9" type="noConversion"/>
  <printOptions horizontalCentered="1"/>
  <pageMargins left="0.19685039370078741" right="0.19685039370078741" top="1.1811023622047245" bottom="0.74803149606299213" header="0.31496062992125984" footer="0.31496062992125984"/>
  <pageSetup paperSize="9" orientation="portrait" r:id="rId1"/>
  <headerFooter>
    <oddFooter>&amp;R&amp;A</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4</vt:i4>
      </vt:variant>
    </vt:vector>
  </HeadingPairs>
  <TitlesOfParts>
    <vt:vector size="11" baseType="lpstr">
      <vt:lpstr>Modelo 0.1</vt:lpstr>
      <vt:lpstr>Modelo 1</vt:lpstr>
      <vt:lpstr>Modelo 2.1.1</vt:lpstr>
      <vt:lpstr>Modelo 2.2</vt:lpstr>
      <vt:lpstr>Modelo 2.3</vt:lpstr>
      <vt:lpstr>Modelo 3.1</vt:lpstr>
      <vt:lpstr>Calculadora Valor añadido</vt:lpstr>
      <vt:lpstr>'Modelo 0.1'!Área_de_impresión</vt:lpstr>
      <vt:lpstr>'Modelo 2.2'!Área_de_impresión</vt:lpstr>
      <vt:lpstr>'Modelo 2.3'!Área_de_impresión</vt:lpstr>
      <vt:lpstr>'Modelo 3.1'!Área_de_impresión</vt:lpstr>
    </vt:vector>
  </TitlesOfParts>
  <Company>CMSTZ</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DGA</dc:creator>
  <cp:lastModifiedBy>Administrador</cp:lastModifiedBy>
  <cp:lastPrinted>2024-04-02T09:32:51Z</cp:lastPrinted>
  <dcterms:created xsi:type="dcterms:W3CDTF">2005-06-19T09:03:06Z</dcterms:created>
  <dcterms:modified xsi:type="dcterms:W3CDTF">2026-03-19T09:11:59Z</dcterms:modified>
</cp:coreProperties>
</file>