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H:\ecoseg\Archivos DEC\Archivos DEC 2025\Modelos DEC 2025\"/>
    </mc:Choice>
  </mc:AlternateContent>
  <workbookProtection workbookPassword="C64A" lockStructure="1"/>
  <bookViews>
    <workbookView showHorizontalScroll="0" xWindow="0" yWindow="0" windowWidth="28800" windowHeight="11850" tabRatio="430" activeTab="1"/>
  </bookViews>
  <sheets>
    <sheet name="Modelo AV 0.1" sheetId="10" r:id="rId1"/>
    <sheet name="Modelo 1" sheetId="14" r:id="rId2"/>
    <sheet name="Modelo 2.1" sheetId="11" r:id="rId3"/>
    <sheet name="Modelo 2.2" sheetId="1" r:id="rId4"/>
    <sheet name="Modelo 2.3" sheetId="12" r:id="rId5"/>
    <sheet name="Modelo 3" sheetId="15" r:id="rId6"/>
    <sheet name="Calculadora Valor Añadido" sheetId="16" r:id="rId7"/>
  </sheets>
  <definedNames>
    <definedName name="_xlnm.Print_Area" localSheetId="2">'Modelo 2.1'!$A$1:$J$82</definedName>
    <definedName name="_xlnm.Print_Area" localSheetId="3">'Modelo 2.2'!$A$1:$K$50</definedName>
    <definedName name="_xlnm.Print_Area" localSheetId="4">'Modelo 2.3'!$A$1:$G$34</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34" i="12" l="1"/>
  <c r="F22" i="12"/>
  <c r="E34" i="12" l="1"/>
  <c r="E33" i="12"/>
  <c r="E32" i="12"/>
  <c r="E31" i="12"/>
  <c r="E30" i="12"/>
  <c r="E29" i="12"/>
  <c r="D34" i="12"/>
  <c r="E22" i="12"/>
  <c r="E21" i="12"/>
  <c r="E20" i="12"/>
  <c r="E19" i="12"/>
  <c r="E18" i="12"/>
  <c r="E17" i="12"/>
  <c r="D22" i="12"/>
  <c r="J42" i="1" l="1"/>
  <c r="F42" i="1"/>
  <c r="F39" i="14" l="1"/>
  <c r="I39" i="14"/>
  <c r="L39" i="14"/>
  <c r="N25" i="14"/>
  <c r="K25" i="14"/>
  <c r="P15" i="14"/>
  <c r="P14" i="14"/>
  <c r="C42" i="1" l="1"/>
  <c r="D32" i="1" l="1"/>
  <c r="D26" i="1"/>
  <c r="D28" i="1"/>
  <c r="D27" i="1"/>
  <c r="D25" i="1"/>
  <c r="H73" i="11" l="1"/>
  <c r="H74" i="11" s="1"/>
  <c r="F73" i="11"/>
  <c r="A9" i="15"/>
  <c r="A9" i="14"/>
  <c r="D16" i="1"/>
  <c r="G42" i="1"/>
  <c r="H21" i="1" s="1"/>
  <c r="D19" i="1"/>
  <c r="E16" i="12"/>
  <c r="D25" i="14"/>
  <c r="C11" i="16"/>
  <c r="F15" i="15" s="1"/>
  <c r="E28" i="12"/>
  <c r="E10" i="12"/>
  <c r="D10" i="1"/>
  <c r="F45" i="15"/>
  <c r="F25" i="15"/>
  <c r="F36" i="15"/>
  <c r="F38" i="15"/>
  <c r="C10" i="15"/>
  <c r="E9" i="15"/>
  <c r="I42" i="1"/>
  <c r="D10" i="11"/>
  <c r="F9" i="11"/>
  <c r="F22" i="14"/>
  <c r="F23" i="14"/>
  <c r="F24" i="14"/>
  <c r="F21" i="14"/>
  <c r="F25" i="14" s="1"/>
  <c r="E25" i="14"/>
  <c r="C25" i="14"/>
  <c r="D10" i="14"/>
  <c r="H9" i="14"/>
  <c r="A9" i="12"/>
  <c r="A9" i="1"/>
  <c r="A9" i="11"/>
  <c r="F9" i="12"/>
  <c r="E9" i="1"/>
  <c r="E42" i="1"/>
  <c r="D24" i="1"/>
  <c r="D16" i="11" l="1"/>
  <c r="H14" i="1"/>
  <c r="H28" i="1"/>
  <c r="H26" i="1"/>
  <c r="H32" i="1"/>
  <c r="H27" i="1"/>
  <c r="H25" i="1"/>
  <c r="H34" i="1"/>
  <c r="C23" i="11"/>
  <c r="H37" i="1"/>
  <c r="H24" i="1"/>
  <c r="D37" i="1"/>
  <c r="D40" i="1"/>
  <c r="P16" i="14"/>
  <c r="D20" i="1"/>
  <c r="D33" i="1"/>
  <c r="C16" i="11"/>
  <c r="H41" i="1"/>
  <c r="H38" i="1"/>
  <c r="D36" i="1"/>
  <c r="D31" i="1"/>
  <c r="D23" i="1"/>
  <c r="H20" i="1"/>
  <c r="H16" i="1"/>
  <c r="D14" i="1"/>
  <c r="H29" i="1"/>
  <c r="D15" i="1"/>
  <c r="H33" i="1"/>
  <c r="H17" i="1"/>
  <c r="A16" i="11"/>
  <c r="F74" i="11" s="1"/>
  <c r="D18" i="1"/>
  <c r="D22" i="1"/>
  <c r="D30" i="1"/>
  <c r="D35" i="1"/>
  <c r="D39" i="1"/>
  <c r="D23" i="11"/>
  <c r="H40" i="1"/>
  <c r="D41" i="1"/>
  <c r="A23" i="11"/>
  <c r="E23" i="11" s="1"/>
  <c r="H39" i="1"/>
  <c r="D38" i="1"/>
  <c r="H36" i="1"/>
  <c r="H35" i="1"/>
  <c r="D34" i="1"/>
  <c r="H31" i="1"/>
  <c r="H30" i="1"/>
  <c r="D29" i="1"/>
  <c r="H23" i="1"/>
  <c r="H22" i="1"/>
  <c r="D21" i="1"/>
  <c r="H19" i="1"/>
  <c r="H18" i="1"/>
  <c r="D17" i="1"/>
  <c r="H15" i="1"/>
  <c r="H42" i="1" l="1"/>
  <c r="D42" i="1"/>
  <c r="E16" i="11"/>
</calcChain>
</file>

<file path=xl/comments1.xml><?xml version="1.0" encoding="utf-8"?>
<comments xmlns="http://schemas.openxmlformats.org/spreadsheetml/2006/main">
  <authors>
    <author>DGA</author>
  </authors>
  <commentList>
    <comment ref="A41" authorId="0" shapeId="0">
      <text>
        <r>
          <rPr>
            <b/>
            <sz val="8"/>
            <color indexed="81"/>
            <rFont val="Tahoma"/>
            <family val="2"/>
          </rPr>
          <t xml:space="preserve">AVISO: </t>
        </r>
        <r>
          <rPr>
            <sz val="8"/>
            <color indexed="81"/>
            <rFont val="Tahoma"/>
            <family val="2"/>
          </rPr>
          <t>Disponible en www.dgsfp.mineco.es/sector/EntidadesAseguradoras.asp</t>
        </r>
      </text>
    </comment>
  </commentList>
</comments>
</file>

<file path=xl/sharedStrings.xml><?xml version="1.0" encoding="utf-8"?>
<sst xmlns="http://schemas.openxmlformats.org/spreadsheetml/2006/main" count="306" uniqueCount="251">
  <si>
    <t>VOLUMEN TOTAL DE NEGOCIO</t>
  </si>
  <si>
    <t>NUEVA PRODUCCIÓN</t>
  </si>
  <si>
    <t>RAMOS NO VIDA</t>
  </si>
  <si>
    <t>Primas intermediadas</t>
  </si>
  <si>
    <t>% Primas</t>
  </si>
  <si>
    <t>Accidentes</t>
  </si>
  <si>
    <t>Enfermedad</t>
  </si>
  <si>
    <t>Asistencia sanitaria</t>
  </si>
  <si>
    <t>Autos (1)</t>
  </si>
  <si>
    <t>Transportes (2)</t>
  </si>
  <si>
    <t>Otros daños  a los bienes</t>
  </si>
  <si>
    <t>Seguros agrarios combinados</t>
  </si>
  <si>
    <t>Robo u otros</t>
  </si>
  <si>
    <t>R.C. en general</t>
  </si>
  <si>
    <t>Otros riesgos</t>
  </si>
  <si>
    <t>Crédito</t>
  </si>
  <si>
    <t>Caución</t>
  </si>
  <si>
    <t>Asistencia</t>
  </si>
  <si>
    <t>Decesos</t>
  </si>
  <si>
    <t>Multirriesgo comunidades</t>
  </si>
  <si>
    <t>Multirriesgo comercios</t>
  </si>
  <si>
    <t>Multirriesgo industriales</t>
  </si>
  <si>
    <t>Otros multirriesgos</t>
  </si>
  <si>
    <t>TOTAL NO VIDA</t>
  </si>
  <si>
    <t>Incendios y elementos naturales (3)</t>
  </si>
  <si>
    <r>
      <t>VOLUMEN TOTAL DE</t>
    </r>
    <r>
      <rPr>
        <sz val="9"/>
        <rFont val="Arial"/>
        <family val="2"/>
      </rPr>
      <t xml:space="preserve"> </t>
    </r>
    <r>
      <rPr>
        <b/>
        <sz val="9"/>
        <color indexed="8"/>
        <rFont val="Arial"/>
        <family val="2"/>
      </rPr>
      <t>NEGOCIO</t>
    </r>
  </si>
  <si>
    <t>INDIVIDUAL</t>
  </si>
  <si>
    <t>COLECTIVO</t>
  </si>
  <si>
    <t>TOTAL</t>
  </si>
  <si>
    <t>NUEVA PRODUCCION</t>
  </si>
  <si>
    <t>CONCEPTOS</t>
  </si>
  <si>
    <t>€</t>
  </si>
  <si>
    <t>Valor añadido al coste de los factores (1)</t>
  </si>
  <si>
    <t>Inversión bruta en bienes materiales (2)</t>
  </si>
  <si>
    <t>ESTRUCTURA DE LA ORGANIZACIÓN</t>
  </si>
  <si>
    <t>Medios</t>
  </si>
  <si>
    <t>Empleados</t>
  </si>
  <si>
    <t>Otro personal</t>
  </si>
  <si>
    <t>Datos de la sede profesional o social</t>
  </si>
  <si>
    <t>Medios personales:</t>
  </si>
  <si>
    <t>Oficinas:</t>
  </si>
  <si>
    <t>% Vida</t>
  </si>
  <si>
    <t>% No vida</t>
  </si>
  <si>
    <t>Red propia</t>
  </si>
  <si>
    <t>Domicilio:</t>
  </si>
  <si>
    <t xml:space="preserve">Población:  </t>
  </si>
  <si>
    <t xml:space="preserve">Teléfono: </t>
  </si>
  <si>
    <t xml:space="preserve">Fax:  </t>
  </si>
  <si>
    <t xml:space="preserve">Correo electrónico:  </t>
  </si>
  <si>
    <t>Nombre:</t>
  </si>
  <si>
    <t>Volumen total de negocio:</t>
  </si>
  <si>
    <t>NIF:</t>
  </si>
  <si>
    <t>Órgano de dirección</t>
  </si>
  <si>
    <t>Formación continua</t>
  </si>
  <si>
    <t xml:space="preserve">     la dirección técnica o puesto asimilado.</t>
  </si>
  <si>
    <r>
      <t>·</t>
    </r>
    <r>
      <rPr>
        <sz val="7"/>
        <color indexed="8"/>
        <rFont val="Times New Roman"/>
        <family val="1"/>
      </rPr>
      <t xml:space="preserve">    </t>
    </r>
    <r>
      <rPr>
        <i/>
        <u/>
        <sz val="8"/>
        <color indexed="8"/>
        <rFont val="Arial"/>
        <family val="2"/>
      </rPr>
      <t>Empleados:</t>
    </r>
    <r>
      <rPr>
        <sz val="8"/>
        <color indexed="8"/>
        <rFont val="Arial"/>
        <family val="2"/>
      </rPr>
      <t xml:space="preserve"> Número de persona empleadas con contrato laboral.</t>
    </r>
  </si>
  <si>
    <r>
      <t>·</t>
    </r>
    <r>
      <rPr>
        <sz val="7"/>
        <color indexed="8"/>
        <rFont val="Times New Roman"/>
        <family val="1"/>
      </rPr>
      <t xml:space="preserve">    </t>
    </r>
    <r>
      <rPr>
        <i/>
        <u/>
        <sz val="8"/>
        <color indexed="8"/>
        <rFont val="Arial"/>
        <family val="2"/>
      </rPr>
      <t>Órgano de dirección:</t>
    </r>
    <r>
      <rPr>
        <sz val="8"/>
        <color indexed="8"/>
        <rFont val="Arial"/>
        <family val="2"/>
      </rPr>
      <t xml:space="preserve"> Número de personas que integran el órgano de dirección responsable de la mediación, y las que ejercen</t>
    </r>
  </si>
  <si>
    <t>CARTERA DE SEGUROS INTERMEDIADA. DISTRIBUCIÓN</t>
  </si>
  <si>
    <t>Primas cobradas</t>
  </si>
  <si>
    <t>Comisiones devengadas</t>
  </si>
  <si>
    <t>CARTERA DE SEGUROS INTERMEDIADA. RAMOS NO VIDA</t>
  </si>
  <si>
    <t>Defensa jurídica (4)</t>
  </si>
  <si>
    <t>Provincia</t>
  </si>
  <si>
    <t>MODELO    2.2</t>
  </si>
  <si>
    <t>Nueva Producción:</t>
  </si>
  <si>
    <t xml:space="preserve">Móvil: </t>
  </si>
  <si>
    <t>Dominio Internet:</t>
  </si>
  <si>
    <t>Código Postal:</t>
  </si>
  <si>
    <t>MODELO 1</t>
  </si>
  <si>
    <t>MEDIOS PERSONALES</t>
  </si>
  <si>
    <t>Total</t>
  </si>
  <si>
    <t>MEDIOS PERSONALES AFECTOS A LA ACTIVIDAD DE MEDIACIÓN</t>
  </si>
  <si>
    <t>Nº total de personas</t>
  </si>
  <si>
    <t>Formación previa</t>
  </si>
  <si>
    <t>Grupo A)</t>
  </si>
  <si>
    <t>Grupo B)</t>
  </si>
  <si>
    <t>Grupo C)</t>
  </si>
  <si>
    <t>Nivel de formación</t>
  </si>
  <si>
    <t>Afectos a la actividad de mediación</t>
  </si>
  <si>
    <t>Primas devengadas intermediadas (€)</t>
  </si>
  <si>
    <t>MEDIOS PERSONALES (número)</t>
  </si>
  <si>
    <t>NO afectos a la actividad de mediación</t>
  </si>
  <si>
    <t>OFICINAS</t>
  </si>
  <si>
    <t>Domicilio</t>
  </si>
  <si>
    <t xml:space="preserve">Datos de las sucursales </t>
  </si>
  <si>
    <t xml:space="preserve">            elemental, de reciclaje o sobre productos.</t>
  </si>
  <si>
    <t xml:space="preserve">           1-Internos        2- Personas o centros externos</t>
  </si>
  <si>
    <t xml:space="preserve">   anulaciones, en cada una de las oficinas.</t>
  </si>
  <si>
    <t xml:space="preserve">           medios personales afectos a la actividad de mediación. </t>
  </si>
  <si>
    <t xml:space="preserve">Nombre/Denominación social: </t>
  </si>
  <si>
    <r>
      <t>·</t>
    </r>
    <r>
      <rPr>
        <sz val="7"/>
        <rFont val="Times New Roman"/>
        <family val="1"/>
      </rPr>
      <t xml:space="preserve">    </t>
    </r>
    <r>
      <rPr>
        <i/>
        <u/>
        <sz val="8"/>
        <color indexed="8"/>
        <rFont val="Arial"/>
        <family val="2"/>
      </rPr>
      <t>Otro  personal:</t>
    </r>
    <r>
      <rPr>
        <sz val="8"/>
        <color indexed="8"/>
        <rFont val="Arial"/>
        <family val="2"/>
      </rPr>
      <t xml:space="preserve"> Número de personas  que  prestan  funciones  sin  contrato  laboral  o  mercantil  (familiares, socios, administradores)</t>
    </r>
  </si>
  <si>
    <t>Cobertura inmediata</t>
  </si>
  <si>
    <t>Sin cobertura inmediata</t>
  </si>
  <si>
    <t xml:space="preserve">Nombre /Denominación social:  </t>
  </si>
  <si>
    <t>Volumen total de negocio por entidad aseguradora:</t>
  </si>
  <si>
    <t>Clave Entidad Aseguradora</t>
  </si>
  <si>
    <t>Denominación Entidad Aseguradora</t>
  </si>
  <si>
    <t>Primas devengadas intermediadas</t>
  </si>
  <si>
    <t>Avería de maquinaria</t>
  </si>
  <si>
    <t>Dependencia (5)</t>
  </si>
  <si>
    <r>
      <t>3)</t>
    </r>
    <r>
      <rPr>
        <sz val="7"/>
        <color indexed="8"/>
        <rFont val="Times New Roman"/>
        <family val="1"/>
      </rPr>
      <t>   </t>
    </r>
    <r>
      <rPr>
        <sz val="8"/>
        <color indexed="8"/>
        <rFont val="Arial"/>
        <family val="2"/>
      </rPr>
      <t>Incluye todo riesgo daño material.</t>
    </r>
  </si>
  <si>
    <r>
      <t>4)</t>
    </r>
    <r>
      <rPr>
        <sz val="7"/>
        <color indexed="8"/>
        <rFont val="Times New Roman"/>
        <family val="1"/>
      </rPr>
      <t>  </t>
    </r>
    <r>
      <rPr>
        <sz val="8"/>
        <color indexed="8"/>
        <rFont val="Arial"/>
        <family val="2"/>
      </rPr>
      <t>Solamente las no incorporadas en autos.</t>
    </r>
  </si>
  <si>
    <t>CARTERA DE SEGUROS INTERMEDIADA. RAMOS VIDA</t>
  </si>
  <si>
    <t>MODELO    2.3</t>
  </si>
  <si>
    <t>Inversión/ Valor Añadido</t>
  </si>
  <si>
    <t>antes de realizar los ajustes de valor y antes de deducir la renta obtendia con las cesiones.</t>
  </si>
  <si>
    <t>Nombre/ Denominación social:</t>
  </si>
  <si>
    <t>DECLARACIÓN DEL AGENTE DE SEGUROS VINCULADO</t>
  </si>
  <si>
    <t>MODELO AV 0.1</t>
  </si>
  <si>
    <t>asumen la responsabilidad civil profesional derivada de su actuación como agente de seguros vinculado.</t>
  </si>
  <si>
    <t>con una  garantía de</t>
  </si>
  <si>
    <t xml:space="preserve">hasta </t>
  </si>
  <si>
    <t xml:space="preserve"> €,  y  con  efecto  desde </t>
  </si>
  <si>
    <t>adjuntando copia del correspondiente recibo de prima o, en su caso,</t>
  </si>
  <si>
    <t>justificante de vigencia (1).</t>
  </si>
  <si>
    <t>Que mantiene suscritos contratos de agencia de seguros con las siguientes entidades aseguradoras:</t>
  </si>
  <si>
    <t>Volumen total de Negocio</t>
  </si>
  <si>
    <t>Nueva Producción</t>
  </si>
  <si>
    <t>Primas intermediadas (€)</t>
  </si>
  <si>
    <t>Comisiones percibidas de las entidades aseguradoras</t>
  </si>
  <si>
    <t>Ingresos financieros</t>
  </si>
  <si>
    <t>Otros ingresos</t>
  </si>
  <si>
    <t>Total Euros</t>
  </si>
  <si>
    <t>Costes de personal en metálico o en especie</t>
  </si>
  <si>
    <t>Gastos financieros</t>
  </si>
  <si>
    <t>Otros gastos</t>
  </si>
  <si>
    <t>Total euros</t>
  </si>
  <si>
    <t>3. Cuenta de Pérdidas y Ganancias: TOTAL</t>
  </si>
  <si>
    <t>Total Ingresos (€)</t>
  </si>
  <si>
    <t>Total Gastos (€)</t>
  </si>
  <si>
    <t>INGRESOS-GASTOS (TOTAL €)</t>
  </si>
  <si>
    <r>
      <t xml:space="preserve">INGRESOS - GASTOS </t>
    </r>
    <r>
      <rPr>
        <sz val="10"/>
        <rFont val="Arial"/>
        <family val="2"/>
      </rPr>
      <t>(Actividad de Mediación de Seguros)</t>
    </r>
  </si>
  <si>
    <t>DATOS CONTABLES</t>
  </si>
  <si>
    <t>MODELO 3</t>
  </si>
  <si>
    <t>contable y del negocio anual del agente de seguros vinculado:</t>
  </si>
  <si>
    <r>
      <t xml:space="preserve">Medios personales </t>
    </r>
    <r>
      <rPr>
        <sz val="10"/>
        <rFont val="Arial"/>
        <family val="2"/>
      </rPr>
      <t>(número)</t>
    </r>
  </si>
  <si>
    <t xml:space="preserve">Nombre / Denominación social: </t>
  </si>
  <si>
    <t>Nombre / Denominación social :</t>
  </si>
  <si>
    <t>Comisiones abonadas a auxiliares externos/redes de distribución</t>
  </si>
  <si>
    <t>MODELO    2.1</t>
  </si>
  <si>
    <t>Cálculo valor añadido al coste de los factores</t>
  </si>
  <si>
    <t>Código/s del PGC</t>
  </si>
  <si>
    <t>Concepto</t>
  </si>
  <si>
    <t>Importe</t>
  </si>
  <si>
    <t>70 y/ó 75</t>
  </si>
  <si>
    <t>(+) Comisiones</t>
  </si>
  <si>
    <t>(+) Subvenciones oficiales a la explotación recibidas de las Administraciones públicas</t>
  </si>
  <si>
    <t>752 / 759</t>
  </si>
  <si>
    <t>(+) Otros ingresos</t>
  </si>
  <si>
    <t>(-) Compras (bienes consumibles)</t>
  </si>
  <si>
    <t>(-) Servicios exteriores (1)</t>
  </si>
  <si>
    <t>(-) Otros tributos (2)</t>
  </si>
  <si>
    <t>TOTAL VALOR AÑADIDO AL COSTE DE LOS FACTORES</t>
  </si>
  <si>
    <t>(1) Servicios exteriores (publicidad, colaboradores, asesoría fiscal, laboral, contable, primas de seguro, alquileres, suministro</t>
  </si>
  <si>
    <t>de agua, gas, electricidad, teléfono, transporte, servicios bancarios, mensajeria) por su importe total iva incluido.</t>
  </si>
  <si>
    <t>(2) Otros tributos (IBI, IAE, ITP, AJD, tasas y otros impuestos indirectos).</t>
  </si>
  <si>
    <t>(Ejemplo: AF0888GA)</t>
  </si>
  <si>
    <t>Seleccione…</t>
  </si>
  <si>
    <t>Multirriesgo hogar</t>
  </si>
  <si>
    <t xml:space="preserve">Se ha acreditado que todas las entidades aseguradoras con las cuales mantiene contrato de agencia de seguros </t>
  </si>
  <si>
    <t>Fecha de inscripción del contrato (dd/mm/aaaa)</t>
  </si>
  <si>
    <t>Gasto (€)</t>
  </si>
  <si>
    <r>
      <t>·</t>
    </r>
    <r>
      <rPr>
        <sz val="7"/>
        <rFont val="Times New Roman"/>
        <family val="1"/>
      </rPr>
      <t xml:space="preserve">    </t>
    </r>
    <r>
      <rPr>
        <i/>
        <u/>
        <sz val="8"/>
        <color indexed="8"/>
        <rFont val="Arial"/>
        <family val="2"/>
      </rPr>
      <t>Formación continua</t>
    </r>
    <r>
      <rPr>
        <i/>
        <sz val="8"/>
        <color indexed="8"/>
        <rFont val="Arial"/>
        <family val="2"/>
      </rPr>
      <t>:</t>
    </r>
    <r>
      <rPr>
        <sz val="8"/>
        <color indexed="8"/>
        <rFont val="Arial"/>
        <family val="2"/>
      </rPr>
      <t xml:space="preserve"> </t>
    </r>
  </si>
  <si>
    <r>
      <t xml:space="preserve">        · </t>
    </r>
    <r>
      <rPr>
        <i/>
        <u/>
        <sz val="8"/>
        <color indexed="8"/>
        <rFont val="Arial"/>
        <family val="2"/>
      </rPr>
      <t>Gasto:</t>
    </r>
    <r>
      <rPr>
        <sz val="8"/>
        <color indexed="8"/>
        <rFont val="Arial"/>
        <family val="2"/>
      </rPr>
      <t xml:space="preserve"> Indicar  la  cantidad  del  presupuesto  empleado  durante  el  ejercicio  para   la  impartición  de la  formación continua de los </t>
    </r>
  </si>
  <si>
    <r>
      <t xml:space="preserve">         · </t>
    </r>
    <r>
      <rPr>
        <i/>
        <u/>
        <sz val="8"/>
        <color indexed="8"/>
        <rFont val="Arial"/>
        <family val="2"/>
      </rPr>
      <t>Nivel:</t>
    </r>
    <r>
      <rPr>
        <sz val="8"/>
        <color indexed="8"/>
        <rFont val="Arial"/>
        <family val="2"/>
      </rPr>
      <t xml:space="preserve"> Se marcará con una X la columna que corresponda en función de que la formación recibida por cada colectivo haya sido</t>
    </r>
  </si>
  <si>
    <r>
      <t xml:space="preserve">         · </t>
    </r>
    <r>
      <rPr>
        <i/>
        <u/>
        <sz val="8"/>
        <color indexed="8"/>
        <rFont val="Arial"/>
        <family val="2"/>
      </rPr>
      <t>Horas</t>
    </r>
    <r>
      <rPr>
        <i/>
        <sz val="8"/>
        <color indexed="8"/>
        <rFont val="Arial"/>
        <family val="2"/>
      </rPr>
      <t>:</t>
    </r>
    <r>
      <rPr>
        <sz val="8"/>
        <color indexed="8"/>
        <rFont val="Arial"/>
        <family val="2"/>
      </rPr>
      <t xml:space="preserve"> Indicar en cada fila el número total de horas de la formación recibida por cada uno de los colectivos.</t>
    </r>
  </si>
  <si>
    <r>
      <t xml:space="preserve">         · </t>
    </r>
    <r>
      <rPr>
        <i/>
        <u/>
        <sz val="8"/>
        <color indexed="8"/>
        <rFont val="Arial"/>
        <family val="2"/>
      </rPr>
      <t>Medios empleados en la formación:</t>
    </r>
    <r>
      <rPr>
        <sz val="8"/>
        <color indexed="8"/>
        <rFont val="Arial"/>
        <family val="2"/>
      </rPr>
      <t xml:space="preserve"> Se marcará con una X la columna que corresponda en función de que la formación haya sido </t>
    </r>
  </si>
  <si>
    <t>Sede profesional o social:</t>
  </si>
  <si>
    <r>
      <t>·</t>
    </r>
    <r>
      <rPr>
        <sz val="7"/>
        <rFont val="Times New Roman"/>
        <family val="1"/>
      </rPr>
      <t xml:space="preserve">    </t>
    </r>
    <r>
      <rPr>
        <i/>
        <u/>
        <sz val="8"/>
        <color indexed="8"/>
        <rFont val="Arial"/>
        <family val="2"/>
      </rPr>
      <t>Primas devengadas intermediadas:</t>
    </r>
    <r>
      <rPr>
        <sz val="8"/>
        <color indexed="8"/>
        <rFont val="Arial"/>
        <family val="2"/>
      </rPr>
      <t xml:space="preserve"> Indicar el importe de las primas devengadas correspondientes a pólizas intermediadas, netas de </t>
    </r>
  </si>
  <si>
    <r>
      <t>Volumen total de negocio:</t>
    </r>
    <r>
      <rPr>
        <sz val="8"/>
        <color indexed="8"/>
        <rFont val="Arial"/>
        <family val="2"/>
      </rPr>
      <t xml:space="preserve"> Importe total de las primas intermediadas.</t>
    </r>
  </si>
  <si>
    <t>(de 1 de enero a 31 de diciembre).</t>
  </si>
  <si>
    <r>
      <t>Primas devengadas intermediadas:</t>
    </r>
    <r>
      <rPr>
        <sz val="8"/>
        <color indexed="8"/>
        <rFont val="Arial"/>
        <family val="2"/>
      </rPr>
      <t xml:space="preserve"> Se entiende por primas devengadas intermediadas en el ejercicio, las correspondientes a contratos perfeccionados o prorrogados en el ejercicio, en relación con las cuales el derecho del asegurador al cobro de las mismas surgen durante el mencionado periodo, netas de anulaciones y  que han sido mediadas por el agente de seguros vinculado.</t>
    </r>
  </si>
  <si>
    <r>
      <t>Primas cobradas:</t>
    </r>
    <r>
      <rPr>
        <sz val="8"/>
        <rFont val="Arial"/>
        <family val="2"/>
      </rPr>
      <t xml:space="preserve"> Parte de las primas devengadas intermediadas que han sido cobradas por el agente de seguros vinculado.</t>
    </r>
  </si>
  <si>
    <r>
      <t>Nueva producción:</t>
    </r>
    <r>
      <rPr>
        <sz val="8"/>
        <color indexed="8"/>
        <rFont val="Arial"/>
        <family val="2"/>
      </rPr>
      <t xml:space="preserve"> Parte de las primas devengadas intermediadas corrrespondientes a contratos perfeccionados en el ejercicio</t>
    </r>
  </si>
  <si>
    <r>
      <t>1)</t>
    </r>
    <r>
      <rPr>
        <sz val="7"/>
        <color indexed="8"/>
        <rFont val="Times New Roman"/>
        <family val="1"/>
      </rPr>
      <t>   </t>
    </r>
    <r>
      <rPr>
        <sz val="8"/>
        <color indexed="8"/>
        <rFont val="Arial"/>
        <family val="2"/>
      </rPr>
      <t>Autos: Incluye los ramos 01, 03, 10 y 17 (este último solo si va unido a la póliza de autos).</t>
    </r>
  </si>
  <si>
    <t>5) Sólo cuando se asocien al ramo 02.</t>
  </si>
  <si>
    <t>de las subvenciones de explotación y los impuestos indirectos.</t>
  </si>
  <si>
    <r>
      <t>2)</t>
    </r>
    <r>
      <rPr>
        <sz val="7"/>
        <color indexed="8"/>
        <rFont val="Times New Roman"/>
        <family val="1"/>
      </rPr>
      <t>  </t>
    </r>
    <r>
      <rPr>
        <sz val="8"/>
        <color indexed="8"/>
        <rFont val="Arial"/>
        <family val="2"/>
      </rPr>
      <t>Transportes: Incluye los ramos 04, 05, 06, 07, 11 y 12.</t>
    </r>
  </si>
  <si>
    <t xml:space="preserve">            impartida con medios propios o externos. </t>
  </si>
  <si>
    <r>
      <t>% Vida, % No vida:</t>
    </r>
    <r>
      <rPr>
        <sz val="8"/>
        <color indexed="8"/>
        <rFont val="Arial"/>
        <family val="2"/>
      </rPr>
      <t xml:space="preserve"> Indicar la  distribución  porcentual de las  primas intermediadas según correspondan a ramos de Vida o de No Vida.</t>
    </r>
  </si>
  <si>
    <r>
      <t>DECLARA:</t>
    </r>
    <r>
      <rPr>
        <sz val="10"/>
        <color indexed="8"/>
        <rFont val="Arial"/>
        <family val="2"/>
      </rPr>
      <t xml:space="preserve"> Que  los  datos  contenidos  en  esta  documentación  recogen  fielmente  la  información  estadístico-</t>
    </r>
  </si>
  <si>
    <r>
      <t>Red propia:</t>
    </r>
    <r>
      <rPr>
        <sz val="8"/>
        <color indexed="8"/>
        <rFont val="Arial"/>
        <family val="2"/>
      </rPr>
      <t xml:space="preserve"> Importe de las primas allegadas a través de los medios que configuran la estructura de la organización propia del agente de seguros vinculado.</t>
    </r>
  </si>
  <si>
    <t>(1) Valor añadido al coste de los factores: Es la renta bruta de las actividades de explotación tras ajustar el efecto</t>
  </si>
  <si>
    <t>(2) Inversión bruta en bienes materiales: La inversión durante el período de referencia en bienes materiales, valorada</t>
  </si>
  <si>
    <t xml:space="preserve">            1-Elemental. 2-Reciclaje. 3-Gestión y admón de empresas de agencias de seguros vinculada. 4- Sobre Ramos y/o productos específicos</t>
  </si>
  <si>
    <t>Colaboradores
externos</t>
  </si>
  <si>
    <t>Colaboradores externos</t>
  </si>
  <si>
    <r>
      <t>·</t>
    </r>
    <r>
      <rPr>
        <sz val="7"/>
        <color indexed="8"/>
        <rFont val="Times New Roman"/>
        <family val="1"/>
      </rPr>
      <t xml:space="preserve">    </t>
    </r>
    <r>
      <rPr>
        <i/>
        <u/>
        <sz val="8"/>
        <color indexed="8"/>
        <rFont val="Arial"/>
        <family val="2"/>
      </rPr>
      <t>Colaboradores externos</t>
    </r>
    <r>
      <rPr>
        <i/>
        <sz val="8"/>
        <color indexed="8"/>
        <rFont val="Arial"/>
        <family val="2"/>
      </rPr>
      <t xml:space="preserve">: </t>
    </r>
    <r>
      <rPr>
        <sz val="8"/>
        <color indexed="8"/>
        <rFont val="Arial"/>
        <family val="2"/>
      </rPr>
      <t>Número de colaboradores externos que integran la red de distribución externa del agente de seguros vinculado.</t>
    </r>
  </si>
  <si>
    <t>Colaboradores
Externos</t>
  </si>
  <si>
    <r>
      <t>Colaboradores Externos:</t>
    </r>
    <r>
      <rPr>
        <b/>
        <sz val="8"/>
        <color indexed="8"/>
        <rFont val="Arial"/>
        <family val="2"/>
      </rPr>
      <t xml:space="preserve"> </t>
    </r>
    <r>
      <rPr>
        <sz val="8"/>
        <color indexed="8"/>
        <rFont val="Arial"/>
        <family val="2"/>
      </rPr>
      <t xml:space="preserve"> Importe de las primas allegadas a través de los colaboradores externos del agente de seguros vinculado.</t>
    </r>
  </si>
  <si>
    <t>CELDAS DE CONTROL</t>
  </si>
  <si>
    <t>No incluir amortizaciones, gastos de personal ni gastos e ingresos financieros</t>
  </si>
  <si>
    <t>Nº reclamaciones presentadas durante el año</t>
  </si>
  <si>
    <t>Nº de reclamaciones resueltas durante el año</t>
  </si>
  <si>
    <t>SI</t>
  </si>
  <si>
    <t>NO</t>
  </si>
  <si>
    <t>Organo de Administración</t>
  </si>
  <si>
    <t>Responsable actividad
 distribución</t>
  </si>
  <si>
    <t>Red de distribución</t>
  </si>
  <si>
    <t>Clave de inscripción</t>
  </si>
  <si>
    <t xml:space="preserve">Clave de inscripción </t>
  </si>
  <si>
    <t>General</t>
  </si>
  <si>
    <t>Profesional</t>
  </si>
  <si>
    <t>Riesgros nucleares</t>
  </si>
  <si>
    <t>Seguros medioambientales</t>
  </si>
  <si>
    <t>Seguro D&amp;O</t>
  </si>
  <si>
    <t>Clave de inscripción:</t>
  </si>
  <si>
    <t>Ciberriesgos (6)</t>
  </si>
  <si>
    <t>6) Solamente los contratados de manera independiente a otras coberturas.</t>
  </si>
  <si>
    <t xml:space="preserve">El responsable del tratamiento de sus datos personales es: DIRECCCIÓN GRAL. DE POLÍTICA ECONÓMICA
La finalidad de este tratamiento es: Cumplimiento de los requisitos y obligaciones para el ejercicio de la actividad de mediación de seguros en la Comunidad Autónoma de Aragón en cumplimiento de las disposiciones del Real Decreto-ley 3/2020, de 4 de febrero, de medidas urgentes por el que se incorporan al ordenamiento jurídico español diversas directivas de la Unión Europea en el ámbito de la contratación pública en determinados sectores; de seguros privados; de planes y fondos de pensiones; del ámbito tributario y de litigios fiscales.
La legitimación para realizar el tratamiento de sus datos nos la da: obligación legal para el responsable.
No vamos a comunicar sus datos personales a terceros destinatarios salvo obligación legal.
Se pueden ejercitar los derechos de acceso, rectificación, supresión ,portabilidad de los datos , y los de limitación y oposición a los tratamientos , así como a no ser objeto de decisiones individuales automatizadas , a través de la sede electrónica de la Administración de la Comunidad Autónoma de Aragón con los formularios normalizados disponibles.
Puede obtener información adicional en el Registro de Actividades de Tratamiento del Gobierno de Aragón, en el siguiente enlace https://aplicaciones.aragon.es/notif_lopd_pub/details.action?fileId=523
</t>
  </si>
  <si>
    <t>Afectos a la actividad de distribución</t>
  </si>
  <si>
    <t>NO afectos a la actividad de distribución</t>
  </si>
  <si>
    <t>Horas (*)</t>
  </si>
  <si>
    <t>Pérdidas diversas (7)</t>
  </si>
  <si>
    <t>7) Se incluirán aquí los seguros de impago de alquiler</t>
  </si>
  <si>
    <t>1. Ingresos de la Actividad de Distribución de Seguros</t>
  </si>
  <si>
    <t>2. Gastos de la Actividad de Distribución de Seguros</t>
  </si>
  <si>
    <t>SI:</t>
  </si>
  <si>
    <t xml:space="preserve">Entidad para la que comercializa: </t>
  </si>
  <si>
    <t>Honorarios:</t>
  </si>
  <si>
    <t>NO:</t>
  </si>
  <si>
    <r>
      <t xml:space="preserve">¿Comercializa fondos o planes de pensiones? </t>
    </r>
    <r>
      <rPr>
        <b/>
        <sz val="10"/>
        <color rgb="FFFF0000"/>
        <rFont val="Arial"/>
        <family val="2"/>
      </rPr>
      <t>(marcar con una "X" lo que corresponda)</t>
    </r>
  </si>
  <si>
    <r>
      <rPr>
        <b/>
        <sz val="9"/>
        <rFont val="Arial"/>
        <family val="2"/>
      </rPr>
      <t xml:space="preserve">¿Intermedian Productos de inversión basados en seguros? (IBIP's): </t>
    </r>
    <r>
      <rPr>
        <b/>
        <sz val="9"/>
        <color rgb="FFFF0000"/>
        <rFont val="Arial"/>
        <family val="2"/>
      </rPr>
      <t>(marcar con una "X" lo que corresponda)</t>
    </r>
  </si>
  <si>
    <r>
      <t xml:space="preserve">■ </t>
    </r>
    <r>
      <rPr>
        <b/>
        <u/>
        <sz val="10"/>
        <rFont val="Arial"/>
        <family val="2"/>
      </rPr>
      <t>RESPONSABILIDAD CIVIL PROFESIONAL:</t>
    </r>
    <r>
      <rPr>
        <b/>
        <sz val="10"/>
        <rFont val="Arial"/>
        <family val="2"/>
      </rPr>
      <t xml:space="preserve"> </t>
    </r>
    <r>
      <rPr>
        <sz val="10"/>
        <rFont val="Arial"/>
        <family val="2"/>
      </rPr>
      <t>Según lo previsto en el artículo 143 del Real Decreto-ley 3/2020, de 4 de febrero: (Marque con una "X")</t>
    </r>
  </si>
  <si>
    <t>■ FONDOS DE CLIENTES</t>
  </si>
  <si>
    <r>
      <rPr>
        <b/>
        <sz val="9"/>
        <rFont val="Arial"/>
        <family val="2"/>
      </rPr>
      <t xml:space="preserve">■ </t>
    </r>
    <r>
      <rPr>
        <b/>
        <u/>
        <sz val="9"/>
        <rFont val="Arial"/>
        <family val="2"/>
      </rPr>
      <t>DATOS DE ATENCIÓN AL CLIENTE</t>
    </r>
    <r>
      <rPr>
        <b/>
        <sz val="9"/>
        <rFont val="Arial"/>
        <family val="2"/>
      </rPr>
      <t xml:space="preserve">: </t>
    </r>
  </si>
  <si>
    <r>
      <rPr>
        <b/>
        <sz val="10"/>
        <rFont val="Arial"/>
        <family val="2"/>
      </rPr>
      <t xml:space="preserve">■ </t>
    </r>
    <r>
      <rPr>
        <b/>
        <u/>
        <sz val="10"/>
        <rFont val="Arial"/>
        <family val="2"/>
      </rPr>
      <t>VINCULACIÓN CON ENTIDADES ASEGURADORAS</t>
    </r>
    <r>
      <rPr>
        <b/>
        <sz val="10"/>
        <rFont val="Arial"/>
        <family val="2"/>
      </rPr>
      <t xml:space="preserve">: </t>
    </r>
  </si>
  <si>
    <t>se realizarán directamente a través de domiciliación bancaria en cuentas abiertas a nombre de las entidades aseguradoras, y que todas las cantidades abonadas en concepto</t>
  </si>
  <si>
    <t>de indemnizaciones se entregarán directamente apor las entidades aseguradoras a los tomadores de seguros, asegurados o beneficiarios.</t>
  </si>
  <si>
    <r>
      <rPr>
        <b/>
        <sz val="9"/>
        <color theme="1"/>
        <rFont val="Arial"/>
        <family val="2"/>
      </rPr>
      <t>Recibe fondos de clientes</t>
    </r>
    <r>
      <rPr>
        <sz val="9"/>
        <color theme="1"/>
        <rFont val="Arial"/>
        <family val="2"/>
      </rPr>
      <t xml:space="preserve"> y dispone de cuentas compeltamente separadas de acuerdo con lo dispuesto en el artículo 136.4 del RD-ley 3/2020</t>
    </r>
  </si>
  <si>
    <t>cobertura en todo el territorio del Espacio Económico Europeo con la entidad</t>
  </si>
  <si>
    <t>Para agentes inscritos antes de la entrada en vigor del Real Decreto -ley 3/2020, que tiene contratada póliza de seguro de responsabilidad civil profesional, u otra garantía financiera, con</t>
  </si>
  <si>
    <r>
      <rPr>
        <b/>
        <sz val="9"/>
        <rFont val="Arial"/>
        <family val="2"/>
      </rPr>
      <t>No recibe fondos de clientes:</t>
    </r>
    <r>
      <rPr>
        <sz val="9"/>
        <rFont val="Arial"/>
        <family val="2"/>
      </rPr>
      <t xml:space="preserve"> Contractualmente, se ha pactado de forma expresa con las entidades aseguradoras, que todos los importes abonados por la clientela </t>
    </r>
  </si>
  <si>
    <r>
      <rPr>
        <i/>
        <sz val="8"/>
        <color indexed="8"/>
        <rFont val="Symbol"/>
        <family val="1"/>
        <charset val="2"/>
      </rPr>
      <t>·</t>
    </r>
    <r>
      <rPr>
        <i/>
        <sz val="8"/>
        <color indexed="8"/>
        <rFont val="Arial"/>
        <family val="2"/>
      </rPr>
      <t xml:space="preserve">  </t>
    </r>
    <r>
      <rPr>
        <i/>
        <u/>
        <sz val="8"/>
        <color indexed="8"/>
        <rFont val="Arial"/>
        <family val="2"/>
      </rPr>
      <t>Red de Distribució</t>
    </r>
    <r>
      <rPr>
        <sz val="8"/>
        <color indexed="8"/>
        <rFont val="Arial"/>
        <family val="2"/>
      </rPr>
      <t>n: número de personas que integran las redes o canales de distribución (oficinas, via internet, telefóica)</t>
    </r>
  </si>
  <si>
    <r>
      <rPr>
        <i/>
        <sz val="8"/>
        <color indexed="8"/>
        <rFont val="Symbol"/>
        <family val="1"/>
        <charset val="2"/>
      </rPr>
      <t xml:space="preserve">·  </t>
    </r>
    <r>
      <rPr>
        <i/>
        <sz val="8"/>
        <color indexed="8"/>
        <rFont val="Arial"/>
        <family val="2"/>
      </rPr>
      <t> </t>
    </r>
    <r>
      <rPr>
        <i/>
        <u/>
        <sz val="8"/>
        <color indexed="8"/>
        <rFont val="Arial"/>
        <family val="2"/>
      </rPr>
      <t>Responsable de la Actividad de Distribución:</t>
    </r>
    <r>
      <rPr>
        <sz val="8"/>
        <color indexed="8"/>
        <rFont val="Arial"/>
        <family val="2"/>
      </rPr>
      <t>persona que ejercer la actividad de dirección de la actividad de distribución</t>
    </r>
  </si>
  <si>
    <r>
      <t xml:space="preserve"> ·   </t>
    </r>
    <r>
      <rPr>
        <i/>
        <u/>
        <sz val="8"/>
        <color indexed="8"/>
        <rFont val="Arial"/>
        <family val="2"/>
      </rPr>
      <t>Órgano  de Administración:</t>
    </r>
    <r>
      <rPr>
        <sz val="8"/>
        <color indexed="8"/>
        <rFont val="Arial"/>
        <family val="2"/>
      </rPr>
      <t xml:space="preserve">  número de personas que integran el Órgano de Administración</t>
    </r>
  </si>
  <si>
    <t>Régimen de utiización*</t>
  </si>
  <si>
    <t>Indentificación cuenta corriente clientes (IBAN):</t>
  </si>
  <si>
    <t>Es necesario aportar el certificado de la formación recibida</t>
  </si>
  <si>
    <r>
      <t xml:space="preserve">    Códigos régimen de utilización: </t>
    </r>
    <r>
      <rPr>
        <b/>
        <sz val="9"/>
        <rFont val="Arial"/>
        <family val="2"/>
      </rPr>
      <t>1- Propiedad. 2- Arrendamiento. 3- Cesión</t>
    </r>
    <r>
      <rPr>
        <sz val="9"/>
        <rFont val="Arial"/>
        <family val="2"/>
      </rPr>
      <t>.</t>
    </r>
  </si>
  <si>
    <r>
      <t>·</t>
    </r>
    <r>
      <rPr>
        <sz val="10"/>
        <rFont val="Times New Roman"/>
        <family val="1"/>
      </rPr>
      <t xml:space="preserve">    </t>
    </r>
    <r>
      <rPr>
        <i/>
        <u/>
        <sz val="10"/>
        <color indexed="8"/>
        <rFont val="Arial"/>
        <family val="2"/>
      </rPr>
      <t>Régimen de utilización</t>
    </r>
    <r>
      <rPr>
        <sz val="10"/>
        <color indexed="8"/>
        <rFont val="Arial"/>
        <family val="2"/>
      </rPr>
      <t>: Se indicará  el código que corresponda en función que se utilice en propiedad, arrendamiento o cesión.</t>
    </r>
  </si>
  <si>
    <t>Honorarios Profesionales</t>
  </si>
  <si>
    <t>Vida riesgo</t>
  </si>
  <si>
    <t>Vida ahorro</t>
  </si>
  <si>
    <t>No IBIPs</t>
  </si>
  <si>
    <t>IBIPs</t>
  </si>
  <si>
    <t>No IBIPS</t>
  </si>
  <si>
    <t>IBIPS</t>
  </si>
  <si>
    <r>
      <rPr>
        <b/>
        <u/>
        <sz val="10"/>
        <rFont val="Arial"/>
        <family val="2"/>
      </rPr>
      <t>IBIPS</t>
    </r>
    <r>
      <rPr>
        <sz val="10"/>
        <rFont val="Arial"/>
        <family val="2"/>
      </rPr>
      <t>: Productos de inversión basados en seguros. Productos de seguro que ofrecen un valor de vencimiento o rescate expuesto total o parcialmente, y directa o indirectamente, a las fluctuaciones del mercado</t>
    </r>
  </si>
  <si>
    <t>Ejercicio: 2025</t>
  </si>
  <si>
    <t>Los recibos de los seguros de RC (1), o acreditación de cumplir la capacidad financiera, si aplica, deben cubrir el periodo comprendido desde el 1 de enero de 2025 hasta la fecha actual.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</si>
</sst>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
    <numFmt numFmtId="165" formatCode="#,##0.00\ &quot;€&quot;"/>
  </numFmts>
  <fonts count="55" x14ac:knownFonts="1">
    <font>
      <sz val="10"/>
      <name val="Arial"/>
    </font>
    <font>
      <b/>
      <sz val="9"/>
      <color indexed="8"/>
      <name val="Arial"/>
      <family val="2"/>
    </font>
    <font>
      <sz val="9"/>
      <name val="Arial"/>
      <family val="2"/>
    </font>
    <font>
      <b/>
      <sz val="10"/>
      <color indexed="8"/>
      <name val="Arial"/>
      <family val="2"/>
    </font>
    <font>
      <sz val="9"/>
      <color indexed="8"/>
      <name val="Arial"/>
      <family val="2"/>
    </font>
    <font>
      <b/>
      <sz val="12"/>
      <color indexed="8"/>
      <name val="Arial"/>
      <family val="2"/>
    </font>
    <font>
      <sz val="8"/>
      <color indexed="8"/>
      <name val="Arial"/>
      <family val="2"/>
    </font>
    <font>
      <sz val="7"/>
      <color indexed="8"/>
      <name val="Times New Roman"/>
      <family val="1"/>
    </font>
    <font>
      <sz val="8"/>
      <name val="Arial"/>
      <family val="2"/>
    </font>
    <font>
      <b/>
      <sz val="10"/>
      <name val="Arial"/>
      <family val="2"/>
    </font>
    <font>
      <sz val="9"/>
      <name val="Arial"/>
      <family val="2"/>
    </font>
    <font>
      <sz val="7"/>
      <name val="Times New Roman"/>
      <family val="1"/>
    </font>
    <font>
      <sz val="8"/>
      <name val="Arial"/>
      <family val="2"/>
    </font>
    <font>
      <sz val="10"/>
      <name val="Arial"/>
      <family val="2"/>
    </font>
    <font>
      <b/>
      <sz val="8"/>
      <color indexed="8"/>
      <name val="Arial"/>
      <family val="2"/>
    </font>
    <font>
      <i/>
      <u/>
      <sz val="8"/>
      <color indexed="8"/>
      <name val="Arial"/>
      <family val="2"/>
    </font>
    <font>
      <sz val="8"/>
      <color indexed="8"/>
      <name val="Symbol"/>
      <family val="1"/>
      <charset val="2"/>
    </font>
    <font>
      <sz val="8"/>
      <name val="Symbol"/>
      <family val="1"/>
      <charset val="2"/>
    </font>
    <font>
      <b/>
      <u/>
      <sz val="9"/>
      <color indexed="8"/>
      <name val="Arial"/>
      <family val="2"/>
    </font>
    <font>
      <b/>
      <u/>
      <sz val="8"/>
      <color indexed="8"/>
      <name val="Arial"/>
      <family val="2"/>
    </font>
    <font>
      <sz val="10"/>
      <color indexed="8"/>
      <name val="Arial"/>
      <family val="2"/>
    </font>
    <font>
      <i/>
      <sz val="8"/>
      <color indexed="8"/>
      <name val="Arial"/>
      <family val="2"/>
    </font>
    <font>
      <b/>
      <sz val="10"/>
      <name val="Arial"/>
      <family val="2"/>
    </font>
    <font>
      <b/>
      <sz val="10"/>
      <color indexed="8"/>
      <name val="Arial"/>
      <family val="2"/>
    </font>
    <font>
      <u/>
      <sz val="10"/>
      <color indexed="12"/>
      <name val="Arial"/>
      <family val="2"/>
    </font>
    <font>
      <b/>
      <sz val="14"/>
      <color indexed="8"/>
      <name val="Arial"/>
      <family val="2"/>
    </font>
    <font>
      <u/>
      <sz val="10"/>
      <name val="Arial"/>
      <family val="2"/>
    </font>
    <font>
      <b/>
      <sz val="8"/>
      <name val="Arial"/>
      <family val="2"/>
    </font>
    <font>
      <sz val="9"/>
      <color indexed="8"/>
      <name val="Arial"/>
      <family val="2"/>
    </font>
    <font>
      <b/>
      <sz val="9"/>
      <name val="Arial"/>
      <family val="2"/>
    </font>
    <font>
      <b/>
      <sz val="12"/>
      <color indexed="8"/>
      <name val="Arial"/>
      <family val="2"/>
    </font>
    <font>
      <b/>
      <sz val="12"/>
      <name val="Arial"/>
      <family val="2"/>
    </font>
    <font>
      <b/>
      <i/>
      <sz val="14"/>
      <name val="Arial"/>
      <family val="2"/>
    </font>
    <font>
      <sz val="11"/>
      <name val="Arial"/>
      <family val="2"/>
    </font>
    <font>
      <b/>
      <sz val="8"/>
      <color indexed="81"/>
      <name val="Tahoma"/>
      <family val="2"/>
    </font>
    <font>
      <sz val="8"/>
      <color indexed="81"/>
      <name val="Tahoma"/>
      <family val="2"/>
    </font>
    <font>
      <b/>
      <sz val="10"/>
      <color indexed="10"/>
      <name val="Arial"/>
      <family val="2"/>
    </font>
    <font>
      <i/>
      <sz val="9"/>
      <color rgb="FFC00000"/>
      <name val="Arial"/>
      <family val="2"/>
    </font>
    <font>
      <u/>
      <sz val="9"/>
      <name val="Arial"/>
      <family val="2"/>
    </font>
    <font>
      <b/>
      <sz val="11"/>
      <color indexed="10"/>
      <name val="Arial"/>
      <family val="2"/>
    </font>
    <font>
      <sz val="10"/>
      <color rgb="FFFF0000"/>
      <name val="Arial"/>
      <family val="2"/>
    </font>
    <font>
      <sz val="8"/>
      <color theme="1"/>
      <name val="Arial"/>
      <family val="2"/>
    </font>
    <font>
      <sz val="10"/>
      <color theme="1"/>
      <name val="Arial"/>
      <family val="2"/>
    </font>
    <font>
      <b/>
      <sz val="11"/>
      <color theme="1"/>
      <name val="Arial"/>
      <family val="2"/>
    </font>
    <font>
      <b/>
      <sz val="10"/>
      <color rgb="FFFF0000"/>
      <name val="Arial"/>
      <family val="2"/>
    </font>
    <font>
      <b/>
      <sz val="9"/>
      <color rgb="FFFF0000"/>
      <name val="Arial"/>
      <family val="2"/>
    </font>
    <font>
      <b/>
      <u/>
      <sz val="10"/>
      <name val="Arial"/>
      <family val="2"/>
    </font>
    <font>
      <b/>
      <u/>
      <sz val="9"/>
      <name val="Arial"/>
      <family val="2"/>
    </font>
    <font>
      <sz val="9"/>
      <color theme="1"/>
      <name val="Arial"/>
      <family val="2"/>
    </font>
    <font>
      <b/>
      <sz val="9"/>
      <color theme="1"/>
      <name val="Arial"/>
      <family val="2"/>
    </font>
    <font>
      <i/>
      <sz val="8"/>
      <color indexed="8"/>
      <name val="Symbol"/>
      <family val="1"/>
      <charset val="2"/>
    </font>
    <font>
      <b/>
      <sz val="11"/>
      <color rgb="FFFF0000"/>
      <name val="Arial"/>
      <family val="2"/>
    </font>
    <font>
      <sz val="10"/>
      <name val="Symbol"/>
      <family val="1"/>
      <charset val="2"/>
    </font>
    <font>
      <sz val="10"/>
      <name val="Times New Roman"/>
      <family val="1"/>
    </font>
    <font>
      <i/>
      <u/>
      <sz val="10"/>
      <color indexed="8"/>
      <name val="Arial"/>
      <family val="2"/>
    </font>
  </fonts>
  <fills count="10">
    <fill>
      <patternFill patternType="none"/>
    </fill>
    <fill>
      <patternFill patternType="gray125"/>
    </fill>
    <fill>
      <patternFill patternType="solid">
        <fgColor indexed="47"/>
        <bgColor indexed="64"/>
      </patternFill>
    </fill>
    <fill>
      <patternFill patternType="solid">
        <fgColor indexed="9"/>
        <bgColor indexed="64"/>
      </patternFill>
    </fill>
    <fill>
      <patternFill patternType="solid">
        <fgColor indexed="43"/>
        <bgColor indexed="64"/>
      </patternFill>
    </fill>
    <fill>
      <patternFill patternType="solid">
        <fgColor indexed="65"/>
        <bgColor indexed="64"/>
      </patternFill>
    </fill>
    <fill>
      <patternFill patternType="solid">
        <fgColor indexed="42"/>
        <bgColor indexed="64"/>
      </patternFill>
    </fill>
    <fill>
      <patternFill patternType="solid">
        <fgColor rgb="FFFFFF99"/>
        <bgColor indexed="64"/>
      </patternFill>
    </fill>
    <fill>
      <patternFill patternType="solid">
        <fgColor theme="0"/>
        <bgColor indexed="64"/>
      </patternFill>
    </fill>
    <fill>
      <patternFill patternType="solid">
        <fgColor rgb="FF00B050"/>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diagonal/>
    </border>
  </borders>
  <cellStyleXfs count="2">
    <xf numFmtId="0" fontId="0" fillId="0" borderId="0"/>
    <xf numFmtId="0" fontId="24" fillId="0" borderId="0" applyNumberFormat="0" applyFill="0" applyBorder="0" applyAlignment="0" applyProtection="0">
      <alignment vertical="top"/>
      <protection locked="0"/>
    </xf>
  </cellStyleXfs>
  <cellXfs count="502">
    <xf numFmtId="0" fontId="0" fillId="0" borderId="0" xfId="0"/>
    <xf numFmtId="0" fontId="0" fillId="0" borderId="0" xfId="0" applyProtection="1">
      <protection hidden="1"/>
    </xf>
    <xf numFmtId="0" fontId="0" fillId="0" borderId="0" xfId="0" applyBorder="1" applyProtection="1">
      <protection hidden="1"/>
    </xf>
    <xf numFmtId="0" fontId="0" fillId="0" borderId="0" xfId="0" applyAlignment="1" applyProtection="1">
      <alignment horizontal="right"/>
      <protection hidden="1"/>
    </xf>
    <xf numFmtId="0" fontId="9" fillId="0" borderId="0" xfId="0" applyFont="1" applyAlignment="1" applyProtection="1">
      <alignment horizontal="center"/>
      <protection hidden="1"/>
    </xf>
    <xf numFmtId="2" fontId="0" fillId="2" borderId="1" xfId="0" applyNumberFormat="1" applyFill="1" applyBorder="1" applyAlignment="1" applyProtection="1">
      <alignment horizontal="right"/>
      <protection hidden="1"/>
    </xf>
    <xf numFmtId="0" fontId="1" fillId="3" borderId="0" xfId="0" applyFont="1" applyFill="1" applyBorder="1" applyAlignment="1" applyProtection="1">
      <alignment vertical="top" wrapText="1"/>
      <protection hidden="1"/>
    </xf>
    <xf numFmtId="0" fontId="22" fillId="0" borderId="0" xfId="0" applyFont="1" applyProtection="1">
      <protection hidden="1"/>
    </xf>
    <xf numFmtId="0" fontId="23" fillId="0" borderId="0" xfId="0" applyFont="1" applyProtection="1">
      <protection hidden="1"/>
    </xf>
    <xf numFmtId="0" fontId="0" fillId="0" borderId="0" xfId="0" applyFill="1" applyProtection="1">
      <protection hidden="1"/>
    </xf>
    <xf numFmtId="0" fontId="6" fillId="0" borderId="0" xfId="0" applyFont="1" applyFill="1" applyBorder="1" applyAlignment="1" applyProtection="1">
      <protection hidden="1"/>
    </xf>
    <xf numFmtId="49" fontId="1" fillId="0" borderId="0" xfId="0" applyNumberFormat="1" applyFont="1" applyFill="1" applyBorder="1" applyAlignment="1" applyProtection="1">
      <alignment horizontal="center" vertical="top" wrapText="1"/>
      <protection hidden="1"/>
    </xf>
    <xf numFmtId="0" fontId="2" fillId="0" borderId="0" xfId="0" applyFont="1" applyFill="1" applyBorder="1" applyAlignment="1" applyProtection="1">
      <alignment vertical="top" wrapText="1"/>
      <protection hidden="1"/>
    </xf>
    <xf numFmtId="0" fontId="23" fillId="0" borderId="0" xfId="0" applyFont="1" applyAlignment="1" applyProtection="1">
      <alignment horizontal="left"/>
      <protection hidden="1"/>
    </xf>
    <xf numFmtId="0" fontId="0" fillId="0" borderId="0" xfId="0" applyAlignment="1" applyProtection="1">
      <alignment horizontal="center"/>
      <protection hidden="1"/>
    </xf>
    <xf numFmtId="49" fontId="8" fillId="4" borderId="1" xfId="0" applyNumberFormat="1" applyFont="1" applyFill="1" applyBorder="1" applyAlignment="1" applyProtection="1">
      <alignment horizontal="left"/>
      <protection locked="0"/>
    </xf>
    <xf numFmtId="49" fontId="8" fillId="4" borderId="2" xfId="0" applyNumberFormat="1" applyFont="1" applyFill="1" applyBorder="1" applyAlignment="1" applyProtection="1">
      <alignment horizontal="left"/>
      <protection locked="0"/>
    </xf>
    <xf numFmtId="0" fontId="0" fillId="0" borderId="0" xfId="0" applyAlignment="1" applyProtection="1">
      <protection hidden="1"/>
    </xf>
    <xf numFmtId="0" fontId="4" fillId="0" borderId="0" xfId="0" applyFont="1" applyFill="1" applyBorder="1" applyAlignment="1" applyProtection="1">
      <protection hidden="1"/>
    </xf>
    <xf numFmtId="0" fontId="6" fillId="0" borderId="0" xfId="0" applyFont="1" applyFill="1" applyBorder="1" applyAlignment="1" applyProtection="1">
      <alignment horizontal="center"/>
      <protection hidden="1"/>
    </xf>
    <xf numFmtId="2" fontId="2" fillId="2" borderId="1" xfId="0" applyNumberFormat="1" applyFont="1" applyFill="1" applyBorder="1" applyAlignment="1" applyProtection="1">
      <alignment vertical="top" wrapText="1"/>
      <protection hidden="1"/>
    </xf>
    <xf numFmtId="2" fontId="2" fillId="2" borderId="1" xfId="0" applyNumberFormat="1" applyFont="1" applyFill="1" applyBorder="1" applyAlignment="1" applyProtection="1">
      <alignment wrapText="1"/>
      <protection hidden="1"/>
    </xf>
    <xf numFmtId="0" fontId="2" fillId="3" borderId="3" xfId="0" applyFont="1" applyFill="1" applyBorder="1" applyAlignment="1" applyProtection="1">
      <alignment vertical="top" wrapText="1"/>
      <protection hidden="1"/>
    </xf>
    <xf numFmtId="0" fontId="2" fillId="3" borderId="4" xfId="0" applyFont="1" applyFill="1" applyBorder="1" applyAlignment="1" applyProtection="1">
      <alignment vertical="top" wrapText="1"/>
      <protection hidden="1"/>
    </xf>
    <xf numFmtId="0" fontId="2" fillId="3" borderId="0" xfId="0" applyFont="1" applyFill="1" applyBorder="1" applyAlignment="1" applyProtection="1">
      <alignment vertical="top" wrapText="1"/>
      <protection hidden="1"/>
    </xf>
    <xf numFmtId="0" fontId="2" fillId="3" borderId="5" xfId="0" applyFont="1" applyFill="1" applyBorder="1" applyAlignment="1" applyProtection="1">
      <alignment vertical="top" wrapText="1"/>
      <protection hidden="1"/>
    </xf>
    <xf numFmtId="49" fontId="13" fillId="0" borderId="0" xfId="0" applyNumberFormat="1" applyFont="1" applyFill="1" applyBorder="1" applyAlignment="1" applyProtection="1">
      <alignment horizontal="center"/>
      <protection hidden="1"/>
    </xf>
    <xf numFmtId="2" fontId="2" fillId="0" borderId="0" xfId="0" applyNumberFormat="1" applyFont="1" applyFill="1" applyBorder="1" applyAlignment="1" applyProtection="1">
      <alignment vertical="top" wrapText="1"/>
      <protection hidden="1"/>
    </xf>
    <xf numFmtId="49" fontId="0" fillId="4" borderId="1" xfId="0" applyNumberFormat="1" applyFill="1" applyBorder="1" applyAlignment="1" applyProtection="1">
      <alignment horizontal="left"/>
      <protection locked="0"/>
    </xf>
    <xf numFmtId="49" fontId="4" fillId="0" borderId="0" xfId="0" applyNumberFormat="1" applyFont="1" applyFill="1" applyBorder="1" applyAlignment="1" applyProtection="1">
      <alignment horizontal="right"/>
      <protection hidden="1"/>
    </xf>
    <xf numFmtId="49" fontId="13" fillId="0" borderId="0" xfId="0" applyNumberFormat="1" applyFont="1" applyFill="1" applyAlignment="1" applyProtection="1">
      <alignment horizontal="left"/>
      <protection hidden="1"/>
    </xf>
    <xf numFmtId="0" fontId="0" fillId="3" borderId="0" xfId="0" applyFill="1"/>
    <xf numFmtId="49" fontId="10" fillId="2" borderId="2" xfId="0" applyNumberFormat="1" applyFont="1" applyFill="1" applyBorder="1" applyAlignment="1" applyProtection="1">
      <alignment horizontal="center"/>
      <protection hidden="1"/>
    </xf>
    <xf numFmtId="49" fontId="10" fillId="2" borderId="1" xfId="0" applyNumberFormat="1" applyFont="1" applyFill="1" applyBorder="1" applyAlignment="1" applyProtection="1">
      <alignment horizontal="center"/>
      <protection hidden="1"/>
    </xf>
    <xf numFmtId="0" fontId="0" fillId="3" borderId="0" xfId="0" applyFill="1" applyBorder="1" applyAlignment="1">
      <alignment horizontal="center"/>
    </xf>
    <xf numFmtId="0" fontId="9" fillId="3" borderId="0" xfId="0" applyFont="1" applyFill="1"/>
    <xf numFmtId="0" fontId="0" fillId="3" borderId="0" xfId="0" applyFill="1" applyAlignment="1">
      <alignment horizontal="left"/>
    </xf>
    <xf numFmtId="0" fontId="8" fillId="3" borderId="0" xfId="0" applyFont="1" applyFill="1"/>
    <xf numFmtId="49" fontId="6" fillId="3" borderId="0" xfId="0" applyNumberFormat="1" applyFont="1" applyFill="1" applyAlignment="1" applyProtection="1">
      <alignment horizontal="left"/>
      <protection hidden="1"/>
    </xf>
    <xf numFmtId="49" fontId="12" fillId="3" borderId="0" xfId="0" applyNumberFormat="1" applyFont="1" applyFill="1" applyAlignment="1" applyProtection="1">
      <protection hidden="1"/>
    </xf>
    <xf numFmtId="0" fontId="23" fillId="3" borderId="0" xfId="0" applyFont="1" applyFill="1" applyProtection="1">
      <protection hidden="1"/>
    </xf>
    <xf numFmtId="0" fontId="0" fillId="3" borderId="7" xfId="0" applyFill="1" applyBorder="1"/>
    <xf numFmtId="0" fontId="9" fillId="3" borderId="0" xfId="0" applyFont="1" applyFill="1" applyBorder="1" applyAlignment="1">
      <alignment horizontal="left"/>
    </xf>
    <xf numFmtId="0" fontId="22" fillId="0" borderId="0" xfId="0" applyFont="1" applyFill="1" applyProtection="1">
      <protection hidden="1"/>
    </xf>
    <xf numFmtId="0" fontId="23" fillId="0" borderId="0" xfId="0" applyFont="1" applyFill="1" applyAlignment="1" applyProtection="1">
      <alignment horizontal="left"/>
      <protection hidden="1"/>
    </xf>
    <xf numFmtId="49" fontId="20" fillId="0" borderId="0" xfId="0" applyNumberFormat="1" applyFont="1" applyFill="1" applyAlignment="1" applyProtection="1">
      <protection hidden="1"/>
    </xf>
    <xf numFmtId="49" fontId="13" fillId="0" borderId="0" xfId="0" applyNumberFormat="1" applyFont="1" applyFill="1" applyBorder="1" applyAlignment="1" applyProtection="1">
      <protection hidden="1"/>
    </xf>
    <xf numFmtId="49" fontId="13" fillId="0" borderId="0" xfId="0" applyNumberFormat="1" applyFont="1" applyFill="1" applyAlignment="1" applyProtection="1">
      <protection hidden="1"/>
    </xf>
    <xf numFmtId="0" fontId="0" fillId="0" borderId="0" xfId="0" applyFill="1" applyAlignment="1" applyProtection="1">
      <alignment horizontal="left"/>
      <protection hidden="1"/>
    </xf>
    <xf numFmtId="0" fontId="0" fillId="0" borderId="0" xfId="0" applyFill="1"/>
    <xf numFmtId="0" fontId="0" fillId="0" borderId="0" xfId="0" applyFill="1" applyAlignment="1" applyProtection="1">
      <alignment horizontal="center"/>
      <protection hidden="1"/>
    </xf>
    <xf numFmtId="49" fontId="23" fillId="0" borderId="0" xfId="0" applyNumberFormat="1" applyFont="1" applyFill="1" applyProtection="1">
      <protection hidden="1"/>
    </xf>
    <xf numFmtId="49" fontId="22" fillId="0" borderId="0" xfId="0" applyNumberFormat="1" applyFont="1" applyFill="1" applyProtection="1">
      <protection hidden="1"/>
    </xf>
    <xf numFmtId="49" fontId="23" fillId="0" borderId="0" xfId="0" applyNumberFormat="1" applyFont="1" applyFill="1" applyAlignment="1" applyProtection="1">
      <alignment horizontal="left"/>
      <protection hidden="1"/>
    </xf>
    <xf numFmtId="0" fontId="0" fillId="0" borderId="0" xfId="0" applyFill="1" applyBorder="1" applyAlignment="1">
      <alignment horizontal="left"/>
    </xf>
    <xf numFmtId="49" fontId="0" fillId="0" borderId="0" xfId="0" applyNumberFormat="1" applyFill="1" applyBorder="1" applyAlignment="1">
      <alignment horizontal="left"/>
    </xf>
    <xf numFmtId="0" fontId="29" fillId="0" borderId="1" xfId="0" applyFont="1" applyFill="1" applyBorder="1" applyAlignment="1">
      <alignment horizontal="center"/>
    </xf>
    <xf numFmtId="0" fontId="29" fillId="0" borderId="1" xfId="0" applyFont="1" applyFill="1" applyBorder="1"/>
    <xf numFmtId="0" fontId="29" fillId="0" borderId="0" xfId="0" applyFont="1" applyFill="1" applyAlignment="1">
      <alignment horizontal="right"/>
    </xf>
    <xf numFmtId="0" fontId="29" fillId="0" borderId="0" xfId="0" applyFont="1" applyFill="1" applyAlignment="1"/>
    <xf numFmtId="0" fontId="16" fillId="0" borderId="0" xfId="0" applyFont="1" applyFill="1" applyAlignment="1" applyProtection="1">
      <protection hidden="1"/>
    </xf>
    <xf numFmtId="0" fontId="17" fillId="0" borderId="0" xfId="0" applyFont="1" applyFill="1" applyAlignment="1" applyProtection="1">
      <protection hidden="1"/>
    </xf>
    <xf numFmtId="0" fontId="17" fillId="0" borderId="0" xfId="0" applyFont="1" applyFill="1" applyAlignment="1" applyProtection="1">
      <alignment horizontal="left"/>
      <protection hidden="1"/>
    </xf>
    <xf numFmtId="0" fontId="14" fillId="0" borderId="0" xfId="0" applyFont="1" applyFill="1" applyAlignment="1" applyProtection="1">
      <protection hidden="1"/>
    </xf>
    <xf numFmtId="0" fontId="6" fillId="0" borderId="0" xfId="0" applyFont="1" applyFill="1" applyAlignment="1" applyProtection="1">
      <protection hidden="1"/>
    </xf>
    <xf numFmtId="0" fontId="29" fillId="2" borderId="1" xfId="0" applyFont="1" applyFill="1" applyBorder="1"/>
    <xf numFmtId="1" fontId="29" fillId="2" borderId="1" xfId="0" applyNumberFormat="1" applyFont="1" applyFill="1" applyBorder="1" applyAlignment="1">
      <alignment horizontal="right"/>
    </xf>
    <xf numFmtId="0" fontId="23" fillId="0" borderId="0" xfId="0" applyFont="1" applyFill="1" applyProtection="1">
      <protection hidden="1"/>
    </xf>
    <xf numFmtId="0" fontId="5" fillId="0" borderId="0" xfId="0" applyNumberFormat="1" applyFont="1" applyFill="1" applyAlignment="1" applyProtection="1">
      <protection hidden="1"/>
    </xf>
    <xf numFmtId="0" fontId="9" fillId="0" borderId="0" xfId="0" applyFont="1" applyFill="1" applyAlignment="1" applyProtection="1">
      <alignment horizontal="center"/>
      <protection hidden="1"/>
    </xf>
    <xf numFmtId="0" fontId="0" fillId="0" borderId="0" xfId="0" applyFill="1" applyAlignment="1" applyProtection="1">
      <protection hidden="1"/>
    </xf>
    <xf numFmtId="0" fontId="8" fillId="0" borderId="0" xfId="0" applyFont="1" applyFill="1" applyBorder="1" applyAlignment="1" applyProtection="1">
      <protection hidden="1"/>
    </xf>
    <xf numFmtId="0" fontId="18" fillId="0" borderId="0" xfId="0" applyNumberFormat="1" applyFont="1" applyFill="1" applyBorder="1" applyAlignment="1" applyProtection="1">
      <alignment horizontal="center" vertical="top" wrapText="1"/>
      <protection hidden="1"/>
    </xf>
    <xf numFmtId="0" fontId="1" fillId="0" borderId="0" xfId="0" applyNumberFormat="1" applyFont="1" applyFill="1" applyBorder="1" applyAlignment="1" applyProtection="1">
      <alignment horizontal="center" vertical="top" wrapText="1"/>
      <protection hidden="1"/>
    </xf>
    <xf numFmtId="0" fontId="18" fillId="0" borderId="0" xfId="0" applyFont="1" applyFill="1" applyBorder="1" applyAlignment="1" applyProtection="1">
      <alignment horizontal="center" vertical="top" wrapText="1"/>
      <protection hidden="1"/>
    </xf>
    <xf numFmtId="49" fontId="1" fillId="0" borderId="0" xfId="0" applyNumberFormat="1" applyFont="1" applyFill="1" applyBorder="1" applyAlignment="1" applyProtection="1">
      <alignment horizontal="center" vertical="center" wrapText="1"/>
      <protection hidden="1"/>
    </xf>
    <xf numFmtId="0" fontId="29" fillId="0" borderId="0" xfId="0" applyFont="1" applyFill="1" applyBorder="1" applyAlignment="1" applyProtection="1">
      <alignment horizontal="center" vertical="center" wrapText="1"/>
      <protection hidden="1"/>
    </xf>
    <xf numFmtId="0" fontId="0" fillId="0" borderId="5" xfId="0" applyFill="1" applyBorder="1"/>
    <xf numFmtId="0" fontId="0" fillId="0" borderId="0" xfId="0" applyFill="1" applyAlignment="1">
      <alignment horizontal="left"/>
    </xf>
    <xf numFmtId="164" fontId="26" fillId="0" borderId="0" xfId="0" applyNumberFormat="1" applyFont="1" applyFill="1" applyAlignment="1" applyProtection="1">
      <alignment horizontal="center"/>
      <protection hidden="1"/>
    </xf>
    <xf numFmtId="164" fontId="0" fillId="0" borderId="0" xfId="0" applyNumberFormat="1" applyFill="1" applyAlignment="1" applyProtection="1">
      <alignment horizontal="center"/>
      <protection hidden="1"/>
    </xf>
    <xf numFmtId="0" fontId="0" fillId="0" borderId="0" xfId="0" applyFill="1" applyBorder="1" applyProtection="1">
      <protection hidden="1"/>
    </xf>
    <xf numFmtId="0" fontId="14" fillId="0" borderId="1" xfId="0" applyFont="1" applyFill="1" applyBorder="1" applyAlignment="1" applyProtection="1">
      <alignment horizontal="center" vertical="top" wrapText="1"/>
      <protection hidden="1"/>
    </xf>
    <xf numFmtId="2" fontId="14" fillId="0" borderId="1" xfId="0" applyNumberFormat="1" applyFont="1" applyFill="1" applyBorder="1" applyAlignment="1" applyProtection="1">
      <alignment horizontal="center" vertical="top" wrapText="1"/>
      <protection hidden="1"/>
    </xf>
    <xf numFmtId="0" fontId="6" fillId="0" borderId="1" xfId="0" applyFont="1" applyFill="1" applyBorder="1" applyAlignment="1" applyProtection="1">
      <alignment horizontal="left" vertical="center" wrapText="1"/>
      <protection hidden="1"/>
    </xf>
    <xf numFmtId="2" fontId="0" fillId="0" borderId="0" xfId="0" applyNumberFormat="1" applyFill="1" applyProtection="1">
      <protection hidden="1"/>
    </xf>
    <xf numFmtId="49" fontId="0" fillId="0" borderId="0" xfId="0" applyNumberFormat="1" applyFill="1" applyBorder="1" applyAlignment="1" applyProtection="1">
      <alignment horizontal="center"/>
      <protection hidden="1"/>
    </xf>
    <xf numFmtId="49" fontId="13" fillId="0" borderId="0" xfId="0" applyNumberFormat="1" applyFont="1" applyFill="1" applyBorder="1" applyAlignment="1" applyProtection="1">
      <alignment horizontal="left"/>
      <protection hidden="1"/>
    </xf>
    <xf numFmtId="49" fontId="4" fillId="0" borderId="0" xfId="0" applyNumberFormat="1" applyFont="1" applyFill="1" applyBorder="1" applyProtection="1">
      <protection hidden="1"/>
    </xf>
    <xf numFmtId="49" fontId="0" fillId="0" borderId="0" xfId="0" applyNumberFormat="1" applyFill="1" applyBorder="1" applyProtection="1">
      <protection hidden="1"/>
    </xf>
    <xf numFmtId="49" fontId="28" fillId="0" borderId="1" xfId="0" applyNumberFormat="1" applyFont="1" applyFill="1" applyBorder="1" applyProtection="1">
      <protection hidden="1"/>
    </xf>
    <xf numFmtId="49" fontId="10" fillId="0" borderId="1" xfId="0" applyNumberFormat="1" applyFont="1" applyFill="1" applyBorder="1" applyAlignment="1" applyProtection="1">
      <protection hidden="1"/>
    </xf>
    <xf numFmtId="49" fontId="13" fillId="0" borderId="0" xfId="0" applyNumberFormat="1" applyFont="1" applyFill="1" applyAlignment="1" applyProtection="1">
      <alignment horizontal="justify"/>
      <protection hidden="1"/>
    </xf>
    <xf numFmtId="49" fontId="13" fillId="0" borderId="0" xfId="0" applyNumberFormat="1" applyFont="1" applyFill="1" applyAlignment="1" applyProtection="1">
      <alignment horizontal="center"/>
      <protection hidden="1"/>
    </xf>
    <xf numFmtId="0" fontId="8" fillId="0" borderId="0" xfId="0" applyFont="1" applyFill="1" applyProtection="1">
      <protection hidden="1"/>
    </xf>
    <xf numFmtId="0" fontId="29" fillId="0" borderId="0" xfId="0" applyFont="1" applyFill="1" applyBorder="1" applyAlignment="1">
      <alignment horizontal="right"/>
    </xf>
    <xf numFmtId="0" fontId="8" fillId="0" borderId="0" xfId="0" applyFont="1" applyFill="1" applyBorder="1" applyAlignment="1">
      <alignment horizontal="right"/>
    </xf>
    <xf numFmtId="0" fontId="29" fillId="0" borderId="5" xfId="0" applyFont="1" applyFill="1" applyBorder="1" applyAlignment="1">
      <alignment horizontal="right"/>
    </xf>
    <xf numFmtId="2" fontId="2" fillId="2" borderId="1" xfId="0" applyNumberFormat="1" applyFont="1" applyFill="1" applyBorder="1" applyAlignment="1" applyProtection="1">
      <alignment vertical="center" wrapText="1"/>
      <protection hidden="1"/>
    </xf>
    <xf numFmtId="49" fontId="4" fillId="2" borderId="8" xfId="0" applyNumberFormat="1" applyFont="1" applyFill="1" applyBorder="1" applyAlignment="1" applyProtection="1">
      <protection hidden="1"/>
    </xf>
    <xf numFmtId="49" fontId="4" fillId="2" borderId="7" xfId="0" applyNumberFormat="1" applyFont="1" applyFill="1" applyBorder="1" applyAlignment="1" applyProtection="1">
      <protection hidden="1"/>
    </xf>
    <xf numFmtId="0" fontId="4" fillId="2" borderId="8" xfId="0" applyNumberFormat="1" applyFont="1" applyFill="1" applyBorder="1" applyAlignment="1" applyProtection="1">
      <protection hidden="1"/>
    </xf>
    <xf numFmtId="0" fontId="4" fillId="2" borderId="7" xfId="0" applyNumberFormat="1" applyFont="1" applyFill="1" applyBorder="1" applyAlignment="1" applyProtection="1">
      <protection hidden="1"/>
    </xf>
    <xf numFmtId="49" fontId="10" fillId="2" borderId="2" xfId="0" applyNumberFormat="1" applyFont="1" applyFill="1" applyBorder="1" applyAlignment="1">
      <alignment horizontal="center"/>
    </xf>
    <xf numFmtId="0" fontId="0" fillId="5" borderId="0" xfId="0" applyFill="1" applyProtection="1">
      <protection hidden="1"/>
    </xf>
    <xf numFmtId="0" fontId="0" fillId="5" borderId="0" xfId="0" applyFill="1"/>
    <xf numFmtId="0" fontId="9" fillId="5" borderId="0" xfId="0" applyFont="1" applyFill="1" applyAlignment="1" applyProtection="1">
      <alignment horizontal="center"/>
      <protection hidden="1"/>
    </xf>
    <xf numFmtId="0" fontId="0" fillId="5" borderId="9" xfId="0" applyFill="1" applyBorder="1" applyAlignment="1" applyProtection="1">
      <alignment horizontal="center"/>
      <protection hidden="1"/>
    </xf>
    <xf numFmtId="0" fontId="0" fillId="5" borderId="10" xfId="0" applyFill="1" applyBorder="1" applyProtection="1">
      <protection hidden="1"/>
    </xf>
    <xf numFmtId="0" fontId="0" fillId="5" borderId="11" xfId="0" applyFill="1" applyBorder="1" applyAlignment="1" applyProtection="1">
      <alignment horizontal="center"/>
      <protection hidden="1"/>
    </xf>
    <xf numFmtId="0" fontId="0" fillId="5" borderId="1" xfId="0" applyFill="1" applyBorder="1" applyProtection="1">
      <protection hidden="1"/>
    </xf>
    <xf numFmtId="0" fontId="0" fillId="5" borderId="12" xfId="0" applyFill="1" applyBorder="1" applyAlignment="1" applyProtection="1">
      <alignment horizontal="center"/>
      <protection hidden="1"/>
    </xf>
    <xf numFmtId="0" fontId="9" fillId="5" borderId="13" xfId="0" applyFont="1" applyFill="1" applyBorder="1" applyAlignment="1" applyProtection="1">
      <alignment horizontal="center"/>
      <protection hidden="1"/>
    </xf>
    <xf numFmtId="0" fontId="9" fillId="0" borderId="0" xfId="0" applyFont="1" applyFill="1"/>
    <xf numFmtId="49" fontId="9" fillId="4" borderId="1" xfId="0" applyNumberFormat="1" applyFont="1" applyFill="1" applyBorder="1" applyAlignment="1" applyProtection="1">
      <alignment horizontal="left"/>
      <protection locked="0"/>
    </xf>
    <xf numFmtId="0" fontId="9" fillId="4" borderId="1" xfId="0" applyFont="1" applyFill="1" applyBorder="1" applyProtection="1">
      <protection locked="0"/>
    </xf>
    <xf numFmtId="0" fontId="9" fillId="4" borderId="1" xfId="0" applyFont="1" applyFill="1" applyBorder="1" applyAlignment="1" applyProtection="1">
      <alignment horizontal="left"/>
      <protection locked="0"/>
    </xf>
    <xf numFmtId="0" fontId="9" fillId="0" borderId="0" xfId="0" applyFont="1" applyFill="1" applyAlignment="1">
      <alignment horizontal="right"/>
    </xf>
    <xf numFmtId="0" fontId="10" fillId="4" borderId="1" xfId="0" applyFont="1" applyFill="1" applyBorder="1" applyProtection="1">
      <protection locked="0"/>
    </xf>
    <xf numFmtId="0" fontId="0" fillId="4" borderId="1" xfId="0" applyFill="1" applyBorder="1" applyProtection="1">
      <protection locked="0"/>
    </xf>
    <xf numFmtId="3" fontId="27" fillId="2" borderId="14" xfId="0" applyNumberFormat="1" applyFont="1" applyFill="1" applyBorder="1"/>
    <xf numFmtId="4" fontId="13" fillId="4" borderId="1" xfId="0" applyNumberFormat="1" applyFont="1" applyFill="1" applyBorder="1" applyAlignment="1" applyProtection="1">
      <alignment vertical="top" wrapText="1"/>
      <protection locked="0"/>
    </xf>
    <xf numFmtId="4" fontId="0" fillId="4" borderId="1" xfId="0" applyNumberFormat="1" applyFill="1" applyBorder="1" applyProtection="1">
      <protection locked="0"/>
    </xf>
    <xf numFmtId="2" fontId="13" fillId="0" borderId="0" xfId="0" applyNumberFormat="1" applyFont="1" applyFill="1" applyBorder="1" applyAlignment="1" applyProtection="1">
      <alignment vertical="top" wrapText="1"/>
    </xf>
    <xf numFmtId="2" fontId="13" fillId="0" borderId="0" xfId="0" applyNumberFormat="1" applyFont="1" applyFill="1" applyBorder="1" applyAlignment="1" applyProtection="1">
      <alignment horizontal="center" vertical="top" wrapText="1"/>
    </xf>
    <xf numFmtId="0" fontId="0" fillId="0" borderId="0" xfId="0" applyFill="1" applyBorder="1" applyProtection="1"/>
    <xf numFmtId="49" fontId="1" fillId="0" borderId="0" xfId="0" applyNumberFormat="1" applyFont="1" applyFill="1" applyBorder="1" applyAlignment="1" applyProtection="1">
      <alignment horizontal="center" vertical="top" wrapText="1"/>
    </xf>
    <xf numFmtId="2" fontId="2" fillId="0" borderId="0" xfId="0" applyNumberFormat="1" applyFont="1" applyFill="1" applyBorder="1" applyAlignment="1" applyProtection="1">
      <alignment vertical="top" wrapText="1"/>
    </xf>
    <xf numFmtId="0" fontId="2" fillId="0" borderId="0" xfId="0" applyFont="1" applyFill="1" applyBorder="1" applyAlignment="1" applyProtection="1">
      <alignment vertical="top" wrapText="1"/>
    </xf>
    <xf numFmtId="0" fontId="0" fillId="0" borderId="0" xfId="0" applyFill="1" applyProtection="1"/>
    <xf numFmtId="4" fontId="13" fillId="2" borderId="1" xfId="0" applyNumberFormat="1" applyFont="1" applyFill="1" applyBorder="1" applyAlignment="1" applyProtection="1">
      <alignment vertical="top" wrapText="1"/>
      <protection hidden="1"/>
    </xf>
    <xf numFmtId="4" fontId="2" fillId="4" borderId="1" xfId="0" applyNumberFormat="1" applyFont="1" applyFill="1" applyBorder="1" applyAlignment="1" applyProtection="1">
      <alignment vertical="top" wrapText="1"/>
      <protection locked="0"/>
    </xf>
    <xf numFmtId="4" fontId="0" fillId="4" borderId="15" xfId="0" applyNumberFormat="1" applyFill="1" applyBorder="1" applyProtection="1">
      <protection locked="0"/>
    </xf>
    <xf numFmtId="4" fontId="0" fillId="4" borderId="16" xfId="0" applyNumberFormat="1" applyFill="1" applyBorder="1" applyProtection="1">
      <protection locked="0"/>
    </xf>
    <xf numFmtId="4" fontId="9" fillId="2" borderId="17" xfId="0" applyNumberFormat="1" applyFont="1" applyFill="1" applyBorder="1" applyProtection="1">
      <protection hidden="1"/>
    </xf>
    <xf numFmtId="4" fontId="2" fillId="4" borderId="1" xfId="0" applyNumberFormat="1" applyFont="1" applyFill="1" applyBorder="1" applyAlignment="1" applyProtection="1">
      <alignment wrapText="1"/>
      <protection locked="0"/>
    </xf>
    <xf numFmtId="4" fontId="2" fillId="4" borderId="1" xfId="0" applyNumberFormat="1" applyFont="1" applyFill="1" applyBorder="1" applyAlignment="1" applyProtection="1">
      <alignment vertical="center" wrapText="1"/>
      <protection locked="0"/>
    </xf>
    <xf numFmtId="4" fontId="2" fillId="2" borderId="1" xfId="0" applyNumberFormat="1" applyFont="1" applyFill="1" applyBorder="1" applyAlignment="1" applyProtection="1">
      <alignment vertical="top" wrapText="1"/>
      <protection hidden="1"/>
    </xf>
    <xf numFmtId="0" fontId="10" fillId="4" borderId="1" xfId="0" applyFont="1" applyFill="1" applyBorder="1" applyAlignment="1" applyProtection="1">
      <alignment horizontal="right"/>
      <protection locked="0"/>
    </xf>
    <xf numFmtId="49" fontId="4" fillId="0" borderId="0" xfId="0" applyNumberFormat="1" applyFont="1" applyFill="1" applyBorder="1" applyAlignment="1" applyProtection="1"/>
    <xf numFmtId="49" fontId="0" fillId="0" borderId="0" xfId="0" applyNumberFormat="1" applyFill="1" applyBorder="1" applyAlignment="1" applyProtection="1">
      <alignment horizontal="left"/>
    </xf>
    <xf numFmtId="3" fontId="13" fillId="0" borderId="0" xfId="0" applyNumberFormat="1" applyFont="1" applyFill="1" applyBorder="1" applyAlignment="1" applyProtection="1">
      <alignment horizontal="center"/>
    </xf>
    <xf numFmtId="1" fontId="2" fillId="2" borderId="1" xfId="0" applyNumberFormat="1" applyFont="1" applyFill="1" applyBorder="1" applyAlignment="1">
      <alignment horizontal="right"/>
    </xf>
    <xf numFmtId="0" fontId="2" fillId="2" borderId="1" xfId="0" applyFont="1" applyFill="1" applyBorder="1"/>
    <xf numFmtId="49" fontId="33" fillId="0" borderId="0" xfId="0" applyNumberFormat="1" applyFont="1" applyFill="1" applyBorder="1" applyAlignment="1" applyProtection="1">
      <alignment horizontal="center"/>
      <protection hidden="1"/>
    </xf>
    <xf numFmtId="49" fontId="4" fillId="2" borderId="6" xfId="0" applyNumberFormat="1" applyFont="1" applyFill="1" applyBorder="1" applyAlignment="1" applyProtection="1">
      <protection hidden="1"/>
    </xf>
    <xf numFmtId="49" fontId="23" fillId="3" borderId="0" xfId="0" applyNumberFormat="1" applyFont="1" applyFill="1" applyAlignment="1" applyProtection="1">
      <alignment horizontal="left"/>
      <protection hidden="1"/>
    </xf>
    <xf numFmtId="0" fontId="2" fillId="0" borderId="0" xfId="0" applyFont="1" applyFill="1" applyBorder="1" applyAlignment="1" applyProtection="1">
      <alignment horizontal="center" vertical="center" wrapText="1"/>
      <protection hidden="1"/>
    </xf>
    <xf numFmtId="0" fontId="13" fillId="3" borderId="6" xfId="0" applyFont="1" applyFill="1" applyBorder="1"/>
    <xf numFmtId="0" fontId="36" fillId="5" borderId="0" xfId="0" applyFont="1" applyFill="1"/>
    <xf numFmtId="0" fontId="0" fillId="0" borderId="0" xfId="0" applyFill="1"/>
    <xf numFmtId="0" fontId="26" fillId="0" borderId="0" xfId="0" applyFont="1" applyFill="1" applyProtection="1">
      <protection hidden="1"/>
    </xf>
    <xf numFmtId="0" fontId="0" fillId="7" borderId="1" xfId="0" applyFill="1" applyBorder="1" applyProtection="1">
      <protection locked="0"/>
    </xf>
    <xf numFmtId="0" fontId="9" fillId="0" borderId="0" xfId="0" applyFont="1" applyFill="1" applyBorder="1" applyAlignment="1" applyProtection="1">
      <alignment horizontal="left"/>
      <protection locked="0"/>
    </xf>
    <xf numFmtId="0" fontId="13" fillId="0" borderId="0" xfId="0" applyFont="1" applyFill="1" applyProtection="1">
      <protection hidden="1"/>
    </xf>
    <xf numFmtId="2" fontId="13" fillId="7" borderId="1" xfId="0" applyNumberFormat="1" applyFont="1" applyFill="1" applyBorder="1" applyAlignment="1" applyProtection="1">
      <alignment horizontal="center" vertical="top" wrapText="1"/>
      <protection locked="0"/>
    </xf>
    <xf numFmtId="0" fontId="0" fillId="0" borderId="0" xfId="0" applyFill="1"/>
    <xf numFmtId="49" fontId="2" fillId="0" borderId="0" xfId="0" applyNumberFormat="1" applyFont="1" applyFill="1" applyBorder="1" applyAlignment="1">
      <alignment horizontal="left"/>
    </xf>
    <xf numFmtId="0" fontId="39" fillId="0" borderId="0" xfId="0" applyFont="1" applyFill="1" applyAlignment="1" applyProtection="1">
      <alignment horizontal="justify" wrapText="1"/>
      <protection hidden="1"/>
    </xf>
    <xf numFmtId="49" fontId="0" fillId="4" borderId="1" xfId="0" applyNumberFormat="1" applyFill="1" applyBorder="1" applyAlignment="1" applyProtection="1">
      <protection locked="0"/>
    </xf>
    <xf numFmtId="0" fontId="0" fillId="0" borderId="0" xfId="0" applyFill="1"/>
    <xf numFmtId="0" fontId="40" fillId="8" borderId="0" xfId="0" applyFont="1" applyFill="1"/>
    <xf numFmtId="0" fontId="0" fillId="8" borderId="0" xfId="0" applyFill="1"/>
    <xf numFmtId="49" fontId="2" fillId="0" borderId="0" xfId="0" applyNumberFormat="1" applyFont="1" applyFill="1" applyAlignment="1" applyProtection="1">
      <protection hidden="1"/>
    </xf>
    <xf numFmtId="49" fontId="2" fillId="0" borderId="0" xfId="0" applyNumberFormat="1" applyFont="1" applyFill="1" applyAlignment="1" applyProtection="1">
      <alignment horizontal="left"/>
      <protection hidden="1"/>
    </xf>
    <xf numFmtId="49" fontId="4" fillId="0" borderId="0" xfId="0" applyNumberFormat="1" applyFont="1" applyFill="1" applyAlignment="1" applyProtection="1">
      <protection hidden="1"/>
    </xf>
    <xf numFmtId="14" fontId="2" fillId="4" borderId="1" xfId="0" applyNumberFormat="1" applyFont="1" applyFill="1" applyBorder="1" applyAlignment="1" applyProtection="1">
      <alignment horizontal="center"/>
      <protection locked="0"/>
    </xf>
    <xf numFmtId="0" fontId="42" fillId="0" borderId="0" xfId="0" applyFont="1" applyFill="1" applyProtection="1">
      <protection hidden="1"/>
    </xf>
    <xf numFmtId="0" fontId="37" fillId="0" borderId="0" xfId="0" applyFont="1" applyFill="1" applyAlignment="1" applyProtection="1">
      <alignment horizontal="left" vertical="top" wrapText="1"/>
      <protection hidden="1"/>
    </xf>
    <xf numFmtId="0" fontId="43" fillId="8" borderId="0" xfId="0" applyFont="1" applyFill="1" applyAlignment="1" applyProtection="1">
      <alignment horizontal="justify" wrapText="1"/>
      <protection hidden="1"/>
    </xf>
    <xf numFmtId="49" fontId="2" fillId="0" borderId="0" xfId="0" applyNumberFormat="1" applyFont="1" applyFill="1" applyAlignment="1" applyProtection="1">
      <alignment horizontal="left"/>
      <protection hidden="1"/>
    </xf>
    <xf numFmtId="49" fontId="13" fillId="0" borderId="0" xfId="0" applyNumberFormat="1" applyFont="1" applyFill="1" applyAlignment="1" applyProtection="1">
      <alignment horizontal="left"/>
      <protection hidden="1"/>
    </xf>
    <xf numFmtId="0" fontId="14" fillId="0" borderId="0" xfId="0" applyFont="1" applyFill="1" applyAlignment="1" applyProtection="1">
      <alignment horizontal="left"/>
      <protection hidden="1"/>
    </xf>
    <xf numFmtId="0" fontId="6" fillId="0" borderId="0" xfId="0" applyFont="1" applyFill="1" applyAlignment="1" applyProtection="1">
      <alignment horizontal="left"/>
      <protection hidden="1"/>
    </xf>
    <xf numFmtId="0" fontId="6" fillId="0" borderId="0" xfId="0" applyFont="1" applyFill="1" applyAlignment="1" applyProtection="1">
      <protection hidden="1"/>
    </xf>
    <xf numFmtId="0" fontId="0" fillId="8" borderId="0" xfId="0" applyFill="1" applyProtection="1">
      <protection hidden="1"/>
    </xf>
    <xf numFmtId="0" fontId="13" fillId="0" borderId="0" xfId="0" applyFont="1" applyFill="1"/>
    <xf numFmtId="0" fontId="6" fillId="8" borderId="0" xfId="0" applyFont="1" applyFill="1" applyAlignment="1" applyProtection="1">
      <protection hidden="1"/>
    </xf>
    <xf numFmtId="0" fontId="14" fillId="8" borderId="0" xfId="0" applyFont="1" applyFill="1" applyAlignment="1" applyProtection="1">
      <protection hidden="1"/>
    </xf>
    <xf numFmtId="0" fontId="26" fillId="0" borderId="0" xfId="0" applyFont="1" applyFill="1" applyAlignment="1" applyProtection="1">
      <alignment horizontal="left"/>
      <protection hidden="1"/>
    </xf>
    <xf numFmtId="49" fontId="38" fillId="0" borderId="0" xfId="0" applyNumberFormat="1" applyFont="1" applyFill="1" applyAlignment="1" applyProtection="1">
      <alignment horizontal="left"/>
      <protection hidden="1"/>
    </xf>
    <xf numFmtId="49" fontId="2" fillId="0" borderId="0" xfId="0" applyNumberFormat="1" applyFont="1" applyFill="1" applyAlignment="1" applyProtection="1">
      <alignment horizontal="left"/>
      <protection hidden="1"/>
    </xf>
    <xf numFmtId="0" fontId="41" fillId="0" borderId="1" xfId="0" applyFont="1" applyFill="1" applyBorder="1" applyAlignment="1" applyProtection="1">
      <alignment horizontal="left" vertical="center" wrapText="1"/>
      <protection hidden="1"/>
    </xf>
    <xf numFmtId="0" fontId="13" fillId="0" borderId="0" xfId="0" applyFont="1" applyFill="1" applyAlignment="1">
      <alignment horizontal="right"/>
    </xf>
    <xf numFmtId="0" fontId="46" fillId="0" borderId="0" xfId="0" applyFont="1" applyFill="1" applyAlignment="1" applyProtection="1">
      <alignment horizontal="left"/>
      <protection hidden="1"/>
    </xf>
    <xf numFmtId="49" fontId="29" fillId="3" borderId="0" xfId="0" applyNumberFormat="1" applyFont="1" applyFill="1" applyAlignment="1" applyProtection="1">
      <protection hidden="1"/>
    </xf>
    <xf numFmtId="49" fontId="9" fillId="0" borderId="0" xfId="0" applyNumberFormat="1" applyFont="1" applyFill="1" applyAlignment="1" applyProtection="1">
      <protection hidden="1"/>
    </xf>
    <xf numFmtId="0" fontId="9" fillId="8" borderId="0" xfId="0" applyFont="1" applyFill="1" applyBorder="1" applyAlignment="1" applyProtection="1">
      <alignment horizontal="left"/>
      <protection locked="0"/>
    </xf>
    <xf numFmtId="0" fontId="2" fillId="0" borderId="0" xfId="0" applyFont="1" applyFill="1" applyAlignment="1" applyProtection="1">
      <alignment horizontal="left"/>
      <protection hidden="1"/>
    </xf>
    <xf numFmtId="0" fontId="48" fillId="0" borderId="0" xfId="0" applyFont="1" applyFill="1" applyProtection="1">
      <protection hidden="1"/>
    </xf>
    <xf numFmtId="49" fontId="2" fillId="0" borderId="0" xfId="0" applyNumberFormat="1" applyFont="1" applyFill="1" applyAlignment="1" applyProtection="1">
      <alignment horizontal="left"/>
      <protection hidden="1"/>
    </xf>
    <xf numFmtId="0" fontId="0" fillId="7" borderId="7" xfId="0" applyFill="1" applyBorder="1" applyAlignment="1" applyProtection="1">
      <alignment horizontal="center"/>
      <protection locked="0"/>
    </xf>
    <xf numFmtId="0" fontId="17" fillId="9" borderId="0" xfId="0" applyFont="1" applyFill="1" applyAlignment="1" applyProtection="1">
      <protection hidden="1"/>
    </xf>
    <xf numFmtId="165" fontId="10" fillId="4" borderId="1" xfId="0" applyNumberFormat="1" applyFont="1" applyFill="1" applyBorder="1" applyProtection="1">
      <protection locked="0"/>
    </xf>
    <xf numFmtId="165" fontId="27" fillId="2" borderId="14" xfId="0" applyNumberFormat="1" applyFont="1" applyFill="1" applyBorder="1"/>
    <xf numFmtId="0" fontId="0" fillId="0" borderId="0" xfId="0" applyFill="1" applyAlignment="1" applyProtection="1">
      <alignment horizontal="center"/>
      <protection hidden="1"/>
    </xf>
    <xf numFmtId="0" fontId="0" fillId="0" borderId="0" xfId="0" applyAlignment="1" applyProtection="1">
      <alignment horizontal="center"/>
      <protection hidden="1"/>
    </xf>
    <xf numFmtId="0" fontId="2" fillId="3" borderId="0" xfId="0" applyFont="1" applyFill="1" applyBorder="1" applyAlignment="1" applyProtection="1">
      <alignment horizontal="center" vertical="top" wrapText="1"/>
      <protection hidden="1"/>
    </xf>
    <xf numFmtId="0" fontId="4" fillId="3" borderId="1" xfId="0" applyFont="1" applyFill="1" applyBorder="1" applyAlignment="1" applyProtection="1">
      <alignment horizontal="left" vertical="top" wrapText="1"/>
    </xf>
    <xf numFmtId="4" fontId="0" fillId="4" borderId="6" xfId="0" applyNumberFormat="1" applyFill="1" applyBorder="1" applyAlignment="1" applyProtection="1">
      <alignment horizontal="right"/>
      <protection locked="0"/>
    </xf>
    <xf numFmtId="4" fontId="0" fillId="4" borderId="7" xfId="0" applyNumberFormat="1" applyFill="1" applyBorder="1" applyAlignment="1" applyProtection="1">
      <alignment horizontal="right"/>
      <protection locked="0"/>
    </xf>
    <xf numFmtId="0" fontId="4" fillId="3" borderId="1" xfId="0" applyFont="1" applyFill="1" applyBorder="1" applyAlignment="1" applyProtection="1">
      <alignment horizontal="left" vertical="top" wrapText="1"/>
      <protection hidden="1"/>
    </xf>
    <xf numFmtId="0" fontId="51" fillId="8" borderId="0" xfId="0" applyFont="1" applyFill="1" applyAlignment="1" applyProtection="1">
      <protection hidden="1"/>
    </xf>
    <xf numFmtId="0" fontId="52" fillId="9" borderId="0" xfId="0" applyFont="1" applyFill="1" applyAlignment="1" applyProtection="1">
      <protection hidden="1"/>
    </xf>
    <xf numFmtId="0" fontId="0" fillId="9" borderId="0" xfId="0" applyFill="1"/>
    <xf numFmtId="49" fontId="10" fillId="0" borderId="0" xfId="0" applyNumberFormat="1" applyFont="1" applyFill="1" applyBorder="1" applyAlignment="1" applyProtection="1">
      <alignment horizontal="center"/>
      <protection hidden="1"/>
    </xf>
    <xf numFmtId="0" fontId="20" fillId="0" borderId="22" xfId="0" applyFont="1" applyBorder="1" applyAlignment="1" applyProtection="1">
      <alignment horizontal="left"/>
      <protection hidden="1"/>
    </xf>
    <xf numFmtId="4" fontId="13" fillId="2" borderId="1" xfId="0" applyNumberFormat="1" applyFont="1" applyFill="1" applyBorder="1" applyAlignment="1" applyProtection="1">
      <alignment horizontal="right" vertical="top" wrapText="1"/>
      <protection hidden="1"/>
    </xf>
    <xf numFmtId="0" fontId="4" fillId="3" borderId="1" xfId="0" applyFont="1" applyFill="1" applyBorder="1" applyAlignment="1" applyProtection="1">
      <alignment vertical="top" wrapText="1"/>
      <protection hidden="1"/>
    </xf>
    <xf numFmtId="0" fontId="4" fillId="3" borderId="14" xfId="0" applyFont="1" applyFill="1" applyBorder="1" applyAlignment="1" applyProtection="1">
      <alignment horizontal="left" vertical="top" wrapText="1"/>
      <protection hidden="1"/>
    </xf>
    <xf numFmtId="49" fontId="8" fillId="4" borderId="6" xfId="0" applyNumberFormat="1" applyFont="1" applyFill="1" applyBorder="1" applyAlignment="1" applyProtection="1">
      <alignment horizontal="left"/>
      <protection locked="0"/>
    </xf>
    <xf numFmtId="49" fontId="8" fillId="4" borderId="7" xfId="0" applyNumberFormat="1" applyFont="1" applyFill="1" applyBorder="1" applyAlignment="1" applyProtection="1">
      <alignment horizontal="left"/>
      <protection locked="0"/>
    </xf>
    <xf numFmtId="49" fontId="4" fillId="0" borderId="1" xfId="0" applyNumberFormat="1" applyFont="1" applyFill="1" applyBorder="1" applyAlignment="1" applyProtection="1">
      <alignment horizontal="left"/>
      <protection hidden="1"/>
    </xf>
    <xf numFmtId="49" fontId="24" fillId="4" borderId="1" xfId="1" applyNumberFormat="1" applyFont="1" applyFill="1" applyBorder="1" applyAlignment="1" applyProtection="1">
      <alignment horizontal="center"/>
      <protection locked="0"/>
    </xf>
    <xf numFmtId="49" fontId="10" fillId="0" borderId="6" xfId="0" applyNumberFormat="1" applyFont="1" applyFill="1" applyBorder="1" applyAlignment="1" applyProtection="1">
      <alignment horizontal="left"/>
    </xf>
    <xf numFmtId="49" fontId="10" fillId="0" borderId="7" xfId="0" applyNumberFormat="1" applyFont="1" applyFill="1" applyBorder="1" applyAlignment="1" applyProtection="1">
      <alignment horizontal="left"/>
    </xf>
    <xf numFmtId="49" fontId="13" fillId="0" borderId="0" xfId="0" applyNumberFormat="1" applyFont="1" applyFill="1" applyAlignment="1" applyProtection="1">
      <alignment horizontal="left"/>
      <protection hidden="1"/>
    </xf>
    <xf numFmtId="49" fontId="3" fillId="0" borderId="0" xfId="0" applyNumberFormat="1" applyFont="1" applyFill="1" applyAlignment="1" applyProtection="1">
      <alignment horizontal="left" vertical="justify"/>
      <protection hidden="1"/>
    </xf>
    <xf numFmtId="49" fontId="8" fillId="4" borderId="6" xfId="0" applyNumberFormat="1" applyFont="1" applyFill="1" applyBorder="1" applyAlignment="1" applyProtection="1">
      <alignment horizontal="center"/>
      <protection locked="0"/>
    </xf>
    <xf numFmtId="49" fontId="8" fillId="4" borderId="7" xfId="0" applyNumberFormat="1" applyFont="1" applyFill="1" applyBorder="1" applyAlignment="1" applyProtection="1">
      <alignment horizontal="center"/>
      <protection locked="0"/>
    </xf>
    <xf numFmtId="0" fontId="0" fillId="0" borderId="0" xfId="0" applyFill="1" applyAlignment="1" applyProtection="1">
      <alignment horizontal="center"/>
      <protection hidden="1"/>
    </xf>
    <xf numFmtId="49" fontId="13" fillId="8" borderId="18" xfId="0" applyNumberFormat="1" applyFont="1" applyFill="1" applyBorder="1" applyAlignment="1" applyProtection="1">
      <alignment horizontal="right"/>
      <protection hidden="1"/>
    </xf>
    <xf numFmtId="49" fontId="13" fillId="8" borderId="3" xfId="0" applyNumberFormat="1" applyFont="1" applyFill="1" applyBorder="1" applyAlignment="1" applyProtection="1">
      <alignment horizontal="right"/>
      <protection hidden="1"/>
    </xf>
    <xf numFmtId="49" fontId="8" fillId="4" borderId="8" xfId="0" applyNumberFormat="1" applyFont="1" applyFill="1" applyBorder="1" applyAlignment="1" applyProtection="1">
      <alignment horizontal="left"/>
      <protection locked="0"/>
    </xf>
    <xf numFmtId="49" fontId="30" fillId="0" borderId="0" xfId="0" applyNumberFormat="1" applyFont="1" applyFill="1" applyAlignment="1" applyProtection="1">
      <alignment horizontal="center"/>
      <protection hidden="1"/>
    </xf>
    <xf numFmtId="49" fontId="23" fillId="0" borderId="0" xfId="0" applyNumberFormat="1" applyFont="1" applyFill="1" applyAlignment="1" applyProtection="1">
      <alignment horizontal="center"/>
      <protection hidden="1"/>
    </xf>
    <xf numFmtId="0" fontId="22" fillId="0" borderId="0" xfId="0" applyFont="1" applyFill="1" applyAlignment="1" applyProtection="1">
      <alignment horizontal="center"/>
      <protection hidden="1"/>
    </xf>
    <xf numFmtId="49" fontId="20" fillId="0" borderId="1" xfId="0" applyNumberFormat="1" applyFont="1" applyFill="1" applyBorder="1" applyAlignment="1" applyProtection="1">
      <alignment horizontal="left"/>
      <protection hidden="1"/>
    </xf>
    <xf numFmtId="14" fontId="2" fillId="4" borderId="6" xfId="0" applyNumberFormat="1" applyFont="1" applyFill="1" applyBorder="1" applyAlignment="1" applyProtection="1">
      <alignment horizontal="center"/>
      <protection locked="0"/>
    </xf>
    <xf numFmtId="14" fontId="2" fillId="4" borderId="7" xfId="0" applyNumberFormat="1" applyFont="1" applyFill="1" applyBorder="1" applyAlignment="1" applyProtection="1">
      <alignment horizontal="center"/>
      <protection locked="0"/>
    </xf>
    <xf numFmtId="49" fontId="0" fillId="0" borderId="0" xfId="0" applyNumberFormat="1" applyFill="1" applyBorder="1" applyAlignment="1" applyProtection="1">
      <alignment horizontal="center"/>
      <protection hidden="1"/>
    </xf>
    <xf numFmtId="49" fontId="0" fillId="0" borderId="19" xfId="0" applyNumberFormat="1" applyFill="1" applyBorder="1" applyAlignment="1" applyProtection="1">
      <alignment horizontal="center"/>
      <protection hidden="1"/>
    </xf>
    <xf numFmtId="49" fontId="2" fillId="0" borderId="18" xfId="0" applyNumberFormat="1" applyFont="1" applyFill="1" applyBorder="1" applyAlignment="1" applyProtection="1">
      <alignment horizontal="left"/>
      <protection hidden="1"/>
    </xf>
    <xf numFmtId="49" fontId="2" fillId="0" borderId="0" xfId="0" applyNumberFormat="1" applyFont="1" applyFill="1" applyAlignment="1" applyProtection="1">
      <alignment horizontal="left"/>
      <protection hidden="1"/>
    </xf>
    <xf numFmtId="4" fontId="2" fillId="4" borderId="6" xfId="0" applyNumberFormat="1" applyFont="1" applyFill="1" applyBorder="1" applyAlignment="1" applyProtection="1">
      <alignment horizontal="center"/>
      <protection locked="0"/>
    </xf>
    <xf numFmtId="4" fontId="2" fillId="4" borderId="8" xfId="0" applyNumberFormat="1" applyFont="1" applyFill="1" applyBorder="1" applyAlignment="1" applyProtection="1">
      <alignment horizontal="center"/>
      <protection locked="0"/>
    </xf>
    <xf numFmtId="4" fontId="2" fillId="4" borderId="7" xfId="0" applyNumberFormat="1" applyFont="1" applyFill="1" applyBorder="1" applyAlignment="1" applyProtection="1">
      <alignment horizontal="center"/>
      <protection locked="0"/>
    </xf>
    <xf numFmtId="49" fontId="4" fillId="4" borderId="6" xfId="0" applyNumberFormat="1" applyFont="1" applyFill="1" applyBorder="1" applyAlignment="1" applyProtection="1">
      <alignment horizontal="center"/>
      <protection locked="0"/>
    </xf>
    <xf numFmtId="49" fontId="4" fillId="4" borderId="8" xfId="0" applyNumberFormat="1" applyFont="1" applyFill="1" applyBorder="1" applyAlignment="1" applyProtection="1">
      <alignment horizontal="center"/>
      <protection locked="0"/>
    </xf>
    <xf numFmtId="49" fontId="4" fillId="4" borderId="7" xfId="0" applyNumberFormat="1" applyFont="1" applyFill="1" applyBorder="1" applyAlignment="1" applyProtection="1">
      <alignment horizontal="center"/>
      <protection locked="0"/>
    </xf>
    <xf numFmtId="49" fontId="2" fillId="0" borderId="20" xfId="0" applyNumberFormat="1" applyFont="1" applyFill="1" applyBorder="1" applyAlignment="1" applyProtection="1">
      <alignment horizontal="center"/>
      <protection hidden="1"/>
    </xf>
    <xf numFmtId="49" fontId="2" fillId="0" borderId="19" xfId="0" applyNumberFormat="1" applyFont="1" applyFill="1" applyBorder="1" applyAlignment="1" applyProtection="1">
      <alignment horizontal="center"/>
      <protection hidden="1"/>
    </xf>
    <xf numFmtId="49" fontId="2" fillId="0" borderId="21" xfId="0" applyNumberFormat="1" applyFont="1" applyFill="1" applyBorder="1" applyAlignment="1" applyProtection="1">
      <alignment horizontal="center"/>
      <protection hidden="1"/>
    </xf>
    <xf numFmtId="0" fontId="0" fillId="0" borderId="6" xfId="0" applyFill="1" applyBorder="1" applyAlignment="1" applyProtection="1">
      <alignment horizontal="center" vertical="center" wrapText="1"/>
      <protection hidden="1"/>
    </xf>
    <xf numFmtId="0" fontId="0" fillId="0" borderId="8" xfId="0" applyFill="1" applyBorder="1" applyAlignment="1" applyProtection="1">
      <alignment horizontal="center" vertical="center" wrapText="1"/>
      <protection hidden="1"/>
    </xf>
    <xf numFmtId="0" fontId="0" fillId="0" borderId="7" xfId="0" applyFill="1" applyBorder="1" applyAlignment="1" applyProtection="1">
      <alignment horizontal="center" vertical="center" wrapText="1"/>
      <protection hidden="1"/>
    </xf>
    <xf numFmtId="49" fontId="13" fillId="4" borderId="6" xfId="0" applyNumberFormat="1" applyFont="1" applyFill="1" applyBorder="1" applyAlignment="1" applyProtection="1">
      <alignment horizontal="center"/>
      <protection locked="0"/>
    </xf>
    <xf numFmtId="49" fontId="13" fillId="4" borderId="8" xfId="0" applyNumberFormat="1" applyFont="1" applyFill="1" applyBorder="1" applyAlignment="1" applyProtection="1">
      <alignment horizontal="center"/>
      <protection locked="0"/>
    </xf>
    <xf numFmtId="49" fontId="13" fillId="4" borderId="7" xfId="0" applyNumberFormat="1" applyFont="1" applyFill="1" applyBorder="1" applyAlignment="1" applyProtection="1">
      <alignment horizontal="center"/>
      <protection locked="0"/>
    </xf>
    <xf numFmtId="3" fontId="13" fillId="4" borderId="1" xfId="0" applyNumberFormat="1" applyFont="1" applyFill="1" applyBorder="1" applyAlignment="1" applyProtection="1">
      <alignment horizontal="left"/>
      <protection locked="0"/>
    </xf>
    <xf numFmtId="14" fontId="13" fillId="4" borderId="1" xfId="0" applyNumberFormat="1" applyFont="1" applyFill="1" applyBorder="1" applyAlignment="1" applyProtection="1">
      <alignment horizontal="center"/>
      <protection locked="0"/>
    </xf>
    <xf numFmtId="0" fontId="2" fillId="4" borderId="1" xfId="0" applyFont="1" applyFill="1" applyBorder="1" applyAlignment="1" applyProtection="1">
      <alignment horizontal="center"/>
      <protection locked="0"/>
    </xf>
    <xf numFmtId="0" fontId="43" fillId="8" borderId="0" xfId="0" applyFont="1" applyFill="1" applyAlignment="1" applyProtection="1">
      <alignment horizontal="justify" wrapText="1"/>
      <protection hidden="1"/>
    </xf>
    <xf numFmtId="0" fontId="2" fillId="0" borderId="0" xfId="0" applyFont="1" applyFill="1" applyAlignment="1" applyProtection="1">
      <alignment horizontal="left" wrapText="1"/>
      <protection hidden="1"/>
    </xf>
    <xf numFmtId="0" fontId="37" fillId="0" borderId="0" xfId="0" applyFont="1" applyFill="1" applyAlignment="1" applyProtection="1">
      <alignment horizontal="left" vertical="top" wrapText="1"/>
      <protection hidden="1"/>
    </xf>
    <xf numFmtId="0" fontId="14" fillId="0" borderId="0" xfId="0" applyFont="1" applyFill="1" applyAlignment="1" applyProtection="1">
      <alignment horizontal="left"/>
      <protection hidden="1"/>
    </xf>
    <xf numFmtId="0" fontId="9" fillId="2" borderId="1" xfId="0" applyFont="1" applyFill="1" applyBorder="1" applyAlignment="1">
      <alignment horizontal="center"/>
    </xf>
    <xf numFmtId="0" fontId="8" fillId="0" borderId="0" xfId="0" applyFont="1" applyFill="1" applyAlignment="1" applyProtection="1">
      <alignment horizontal="left"/>
      <protection hidden="1"/>
    </xf>
    <xf numFmtId="0" fontId="6" fillId="0" borderId="0" xfId="0" applyFont="1" applyFill="1" applyAlignment="1" applyProtection="1">
      <alignment horizontal="left"/>
      <protection hidden="1"/>
    </xf>
    <xf numFmtId="0" fontId="16" fillId="0" borderId="0" xfId="0" applyFont="1" applyFill="1" applyAlignment="1" applyProtection="1">
      <alignment horizontal="left"/>
      <protection hidden="1"/>
    </xf>
    <xf numFmtId="0" fontId="6" fillId="0" borderId="0" xfId="0" applyFont="1" applyFill="1" applyAlignment="1" applyProtection="1">
      <protection hidden="1"/>
    </xf>
    <xf numFmtId="0" fontId="14" fillId="0" borderId="0" xfId="0" applyFont="1" applyFill="1" applyAlignment="1" applyProtection="1">
      <protection hidden="1"/>
    </xf>
    <xf numFmtId="0" fontId="2" fillId="0" borderId="0" xfId="0" applyFont="1" applyFill="1" applyAlignment="1" applyProtection="1">
      <alignment horizontal="left"/>
      <protection hidden="1"/>
    </xf>
    <xf numFmtId="0" fontId="29" fillId="0" borderId="6" xfId="0" applyFont="1" applyFill="1" applyBorder="1" applyAlignment="1">
      <alignment horizontal="center"/>
    </xf>
    <xf numFmtId="0" fontId="29" fillId="0" borderId="7" xfId="0" applyFont="1" applyFill="1" applyBorder="1" applyAlignment="1">
      <alignment horizontal="center"/>
    </xf>
    <xf numFmtId="0" fontId="27" fillId="0" borderId="2"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20" xfId="0" applyFont="1" applyFill="1" applyBorder="1" applyAlignment="1">
      <alignment horizontal="center" vertical="center"/>
    </xf>
    <xf numFmtId="0" fontId="27" fillId="0" borderId="21" xfId="0" applyFont="1" applyFill="1" applyBorder="1" applyAlignment="1">
      <alignment horizontal="center" vertical="center"/>
    </xf>
    <xf numFmtId="0" fontId="27" fillId="0" borderId="22" xfId="0" applyFont="1" applyFill="1" applyBorder="1" applyAlignment="1">
      <alignment horizontal="center" vertical="center"/>
    </xf>
    <xf numFmtId="0" fontId="27" fillId="0" borderId="4" xfId="0" applyFont="1" applyFill="1" applyBorder="1" applyAlignment="1">
      <alignment horizontal="center" vertical="center"/>
    </xf>
    <xf numFmtId="49" fontId="0" fillId="2" borderId="2" xfId="0" applyNumberFormat="1" applyFill="1" applyBorder="1" applyAlignment="1">
      <alignment horizontal="center"/>
    </xf>
    <xf numFmtId="0" fontId="0" fillId="0" borderId="1" xfId="0" applyFill="1" applyBorder="1" applyAlignment="1">
      <alignment horizontal="left"/>
    </xf>
    <xf numFmtId="49" fontId="0" fillId="2" borderId="6" xfId="0" applyNumberFormat="1" applyFill="1" applyBorder="1" applyAlignment="1">
      <alignment horizontal="left"/>
    </xf>
    <xf numFmtId="49" fontId="0" fillId="2" borderId="8" xfId="0" applyNumberFormat="1" applyFill="1" applyBorder="1" applyAlignment="1">
      <alignment horizontal="left"/>
    </xf>
    <xf numFmtId="49" fontId="0" fillId="2" borderId="7" xfId="0" applyNumberFormat="1" applyFill="1" applyBorder="1" applyAlignment="1">
      <alignment horizontal="left"/>
    </xf>
    <xf numFmtId="49" fontId="27" fillId="0" borderId="2" xfId="0" applyNumberFormat="1" applyFont="1" applyFill="1" applyBorder="1" applyAlignment="1">
      <alignment horizontal="center" vertical="center"/>
    </xf>
    <xf numFmtId="49" fontId="27" fillId="0" borderId="14" xfId="0" applyNumberFormat="1" applyFont="1" applyFill="1" applyBorder="1" applyAlignment="1">
      <alignment horizontal="center" vertical="center"/>
    </xf>
    <xf numFmtId="49" fontId="27" fillId="8" borderId="20" xfId="0" applyNumberFormat="1" applyFont="1" applyFill="1" applyBorder="1" applyAlignment="1">
      <alignment horizontal="center" vertical="center"/>
    </xf>
    <xf numFmtId="49" fontId="27" fillId="8" borderId="21" xfId="0" applyNumberFormat="1" applyFont="1" applyFill="1" applyBorder="1" applyAlignment="1">
      <alignment horizontal="center" vertical="center"/>
    </xf>
    <xf numFmtId="49" fontId="27" fillId="8" borderId="22" xfId="0" applyNumberFormat="1" applyFont="1" applyFill="1" applyBorder="1" applyAlignment="1">
      <alignment horizontal="center" vertical="center"/>
    </xf>
    <xf numFmtId="49" fontId="27" fillId="8" borderId="4" xfId="0" applyNumberFormat="1" applyFont="1" applyFill="1" applyBorder="1" applyAlignment="1">
      <alignment horizontal="center" vertical="center"/>
    </xf>
    <xf numFmtId="0" fontId="27" fillId="8" borderId="20" xfId="0" applyFont="1" applyFill="1" applyBorder="1" applyAlignment="1">
      <alignment horizontal="center" vertical="center"/>
    </xf>
    <xf numFmtId="0" fontId="27" fillId="8" borderId="21" xfId="0" applyFont="1" applyFill="1" applyBorder="1" applyAlignment="1">
      <alignment horizontal="center" vertical="center"/>
    </xf>
    <xf numFmtId="0" fontId="27" fillId="8" borderId="22" xfId="0" applyFont="1" applyFill="1" applyBorder="1" applyAlignment="1">
      <alignment horizontal="center" vertical="center"/>
    </xf>
    <xf numFmtId="0" fontId="27" fillId="8" borderId="4" xfId="0" applyFont="1" applyFill="1" applyBorder="1" applyAlignment="1">
      <alignment horizontal="center" vertical="center"/>
    </xf>
    <xf numFmtId="49" fontId="27" fillId="8" borderId="20" xfId="0" applyNumberFormat="1" applyFont="1" applyFill="1" applyBorder="1" applyAlignment="1">
      <alignment horizontal="center" vertical="center" wrapText="1"/>
    </xf>
    <xf numFmtId="0" fontId="29" fillId="0" borderId="20" xfId="0" applyFont="1" applyFill="1" applyBorder="1" applyAlignment="1">
      <alignment horizontal="left" vertical="center"/>
    </xf>
    <xf numFmtId="0" fontId="29" fillId="0" borderId="19" xfId="0" applyFont="1" applyFill="1" applyBorder="1" applyAlignment="1">
      <alignment horizontal="left" vertical="center"/>
    </xf>
    <xf numFmtId="0" fontId="29" fillId="0" borderId="21" xfId="0" applyFont="1" applyFill="1" applyBorder="1" applyAlignment="1">
      <alignment horizontal="left" vertical="center"/>
    </xf>
    <xf numFmtId="0" fontId="29" fillId="0" borderId="22" xfId="0" applyFont="1" applyFill="1" applyBorder="1" applyAlignment="1">
      <alignment horizontal="left" vertical="center"/>
    </xf>
    <xf numFmtId="0" fontId="29" fillId="0" borderId="5" xfId="0" applyFont="1" applyFill="1" applyBorder="1" applyAlignment="1">
      <alignment horizontal="left" vertical="center"/>
    </xf>
    <xf numFmtId="0" fontId="29" fillId="0" borderId="4" xfId="0" applyFont="1" applyFill="1" applyBorder="1" applyAlignment="1">
      <alignment horizontal="left" vertical="center"/>
    </xf>
    <xf numFmtId="49" fontId="5" fillId="0" borderId="0" xfId="0" applyNumberFormat="1" applyFont="1" applyFill="1" applyAlignment="1" applyProtection="1">
      <alignment horizontal="center"/>
      <protection hidden="1"/>
    </xf>
    <xf numFmtId="0" fontId="8" fillId="0" borderId="1" xfId="0" applyFont="1" applyFill="1" applyBorder="1" applyAlignment="1">
      <alignment horizontal="left"/>
    </xf>
    <xf numFmtId="0" fontId="0" fillId="4" borderId="6" xfId="0" applyFill="1" applyBorder="1" applyAlignment="1" applyProtection="1">
      <alignment horizontal="center"/>
      <protection locked="0"/>
    </xf>
    <xf numFmtId="0" fontId="0" fillId="4" borderId="7" xfId="0" applyFill="1" applyBorder="1" applyAlignment="1" applyProtection="1">
      <alignment horizontal="center"/>
      <protection locked="0"/>
    </xf>
    <xf numFmtId="49" fontId="0" fillId="0" borderId="2" xfId="0" applyNumberFormat="1" applyFill="1" applyBorder="1" applyAlignment="1" applyProtection="1">
      <alignment horizontal="left"/>
      <protection hidden="1"/>
    </xf>
    <xf numFmtId="49" fontId="27" fillId="0" borderId="20" xfId="0" applyNumberFormat="1" applyFont="1" applyFill="1" applyBorder="1" applyAlignment="1">
      <alignment horizontal="center" wrapText="1"/>
    </xf>
    <xf numFmtId="49" fontId="27" fillId="0" borderId="21" xfId="0" applyNumberFormat="1" applyFont="1" applyFill="1" applyBorder="1" applyAlignment="1">
      <alignment horizontal="center" wrapText="1"/>
    </xf>
    <xf numFmtId="49" fontId="27" fillId="0" borderId="22" xfId="0" applyNumberFormat="1" applyFont="1" applyFill="1" applyBorder="1" applyAlignment="1">
      <alignment horizontal="center" wrapText="1"/>
    </xf>
    <xf numFmtId="49" fontId="27" fillId="0" borderId="4" xfId="0" applyNumberFormat="1" applyFont="1" applyFill="1" applyBorder="1" applyAlignment="1">
      <alignment horizontal="center" wrapText="1"/>
    </xf>
    <xf numFmtId="0" fontId="9" fillId="0" borderId="20" xfId="0" applyFont="1" applyFill="1" applyBorder="1" applyAlignment="1">
      <alignment horizontal="center" vertical="center" wrapText="1"/>
    </xf>
    <xf numFmtId="0" fontId="9" fillId="0" borderId="19" xfId="0" applyFont="1" applyFill="1" applyBorder="1" applyAlignment="1">
      <alignment horizontal="center" vertical="center" wrapText="1"/>
    </xf>
    <xf numFmtId="0" fontId="9" fillId="0" borderId="2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29" fillId="0" borderId="1" xfId="0" applyFont="1" applyFill="1" applyBorder="1" applyAlignment="1">
      <alignment horizontal="center"/>
    </xf>
    <xf numFmtId="0" fontId="29" fillId="0" borderId="20" xfId="0" applyFont="1" applyFill="1" applyBorder="1" applyAlignment="1">
      <alignment horizontal="center" vertical="center" wrapText="1"/>
    </xf>
    <xf numFmtId="0" fontId="29" fillId="0" borderId="19" xfId="0" applyFont="1" applyFill="1" applyBorder="1" applyAlignment="1">
      <alignment horizontal="center" vertical="center" wrapText="1"/>
    </xf>
    <xf numFmtId="0" fontId="29" fillId="0" borderId="21" xfId="0" applyFont="1" applyFill="1" applyBorder="1" applyAlignment="1">
      <alignment horizontal="center" vertical="center" wrapText="1"/>
    </xf>
    <xf numFmtId="0" fontId="29" fillId="0" borderId="22" xfId="0" applyFont="1" applyFill="1" applyBorder="1" applyAlignment="1">
      <alignment horizontal="center" vertical="center" wrapText="1"/>
    </xf>
    <xf numFmtId="0" fontId="29" fillId="0" borderId="5" xfId="0" applyFont="1" applyFill="1" applyBorder="1" applyAlignment="1">
      <alignment horizontal="center" vertical="center" wrapText="1"/>
    </xf>
    <xf numFmtId="0" fontId="29" fillId="0" borderId="4" xfId="0" applyFont="1" applyFill="1" applyBorder="1" applyAlignment="1">
      <alignment horizontal="center" vertical="center" wrapText="1"/>
    </xf>
    <xf numFmtId="0" fontId="8" fillId="0" borderId="1" xfId="0" applyFont="1" applyFill="1" applyBorder="1" applyAlignment="1">
      <alignment horizontal="center" vertical="center"/>
    </xf>
    <xf numFmtId="0" fontId="29" fillId="0" borderId="20" xfId="0" applyFont="1" applyFill="1" applyBorder="1" applyAlignment="1">
      <alignment horizontal="center" vertical="center"/>
    </xf>
    <xf numFmtId="0" fontId="29" fillId="0" borderId="21" xfId="0" applyFont="1" applyFill="1" applyBorder="1" applyAlignment="1">
      <alignment horizontal="center" vertical="center"/>
    </xf>
    <xf numFmtId="0" fontId="29" fillId="0" borderId="22" xfId="0" applyFont="1" applyFill="1" applyBorder="1" applyAlignment="1">
      <alignment horizontal="center" vertical="center"/>
    </xf>
    <xf numFmtId="0" fontId="29" fillId="0" borderId="4" xfId="0" applyFont="1" applyFill="1" applyBorder="1" applyAlignment="1">
      <alignment horizontal="center" vertical="center"/>
    </xf>
    <xf numFmtId="0" fontId="9" fillId="0" borderId="21" xfId="0" applyFont="1" applyFill="1" applyBorder="1" applyAlignment="1">
      <alignment horizontal="center"/>
    </xf>
    <xf numFmtId="0" fontId="9" fillId="0" borderId="2" xfId="0" applyFont="1" applyFill="1" applyBorder="1" applyAlignment="1">
      <alignment horizontal="center"/>
    </xf>
    <xf numFmtId="0" fontId="9" fillId="0" borderId="1" xfId="0" applyFont="1" applyFill="1" applyBorder="1" applyAlignment="1">
      <alignment horizontal="center"/>
    </xf>
    <xf numFmtId="0" fontId="12" fillId="0" borderId="6" xfId="0" applyFont="1" applyFill="1" applyBorder="1" applyAlignment="1">
      <alignment horizontal="left"/>
    </xf>
    <xf numFmtId="0" fontId="12" fillId="0" borderId="7" xfId="0" applyFont="1" applyFill="1" applyBorder="1" applyAlignment="1">
      <alignment horizontal="left"/>
    </xf>
    <xf numFmtId="0" fontId="0" fillId="4" borderId="1" xfId="0" applyFill="1" applyBorder="1" applyAlignment="1" applyProtection="1">
      <alignment horizontal="left"/>
      <protection locked="0"/>
    </xf>
    <xf numFmtId="0" fontId="27" fillId="0" borderId="20" xfId="0" applyFont="1" applyFill="1" applyBorder="1" applyAlignment="1">
      <alignment horizontal="left" wrapText="1"/>
    </xf>
    <xf numFmtId="0" fontId="27" fillId="0" borderId="21" xfId="0" applyFont="1" applyFill="1" applyBorder="1" applyAlignment="1">
      <alignment horizontal="left" wrapText="1"/>
    </xf>
    <xf numFmtId="0" fontId="27" fillId="0" borderId="18" xfId="0" applyFont="1" applyFill="1" applyBorder="1" applyAlignment="1">
      <alignment horizontal="left" wrapText="1"/>
    </xf>
    <xf numFmtId="0" fontId="27" fillId="0" borderId="3" xfId="0" applyFont="1" applyFill="1" applyBorder="1" applyAlignment="1">
      <alignment horizontal="left" wrapText="1"/>
    </xf>
    <xf numFmtId="0" fontId="27" fillId="0" borderId="22" xfId="0" applyFont="1" applyFill="1" applyBorder="1" applyAlignment="1">
      <alignment horizontal="left" wrapText="1"/>
    </xf>
    <xf numFmtId="0" fontId="27" fillId="0" borderId="4" xfId="0" applyFont="1" applyFill="1" applyBorder="1" applyAlignment="1">
      <alignment horizontal="left" wrapText="1"/>
    </xf>
    <xf numFmtId="165" fontId="2" fillId="4" borderId="1" xfId="0" applyNumberFormat="1" applyFont="1" applyFill="1" applyBorder="1" applyAlignment="1" applyProtection="1">
      <alignment horizontal="center"/>
      <protection locked="0"/>
    </xf>
    <xf numFmtId="0" fontId="29" fillId="6" borderId="6" xfId="0" applyFont="1" applyFill="1" applyBorder="1" applyAlignment="1" applyProtection="1">
      <alignment horizontal="left"/>
      <protection locked="0"/>
    </xf>
    <xf numFmtId="0" fontId="29" fillId="6" borderId="7" xfId="0" applyFont="1" applyFill="1" applyBorder="1" applyAlignment="1" applyProtection="1">
      <alignment horizontal="left"/>
      <protection locked="0"/>
    </xf>
    <xf numFmtId="0" fontId="9" fillId="0" borderId="20"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18"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22" xfId="0" applyFont="1" applyFill="1" applyBorder="1" applyAlignment="1">
      <alignment horizontal="center" vertical="center"/>
    </xf>
    <xf numFmtId="0" fontId="9" fillId="0" borderId="4" xfId="0" applyFont="1" applyFill="1" applyBorder="1" applyAlignment="1">
      <alignment horizontal="center" vertical="center"/>
    </xf>
    <xf numFmtId="165" fontId="0" fillId="4" borderId="1" xfId="0" applyNumberFormat="1" applyFill="1" applyBorder="1" applyAlignment="1" applyProtection="1">
      <alignment horizontal="right"/>
      <protection locked="0"/>
    </xf>
    <xf numFmtId="0" fontId="0" fillId="4" borderId="1" xfId="0" applyFill="1" applyBorder="1" applyAlignment="1" applyProtection="1">
      <alignment horizontal="center"/>
      <protection locked="0"/>
    </xf>
    <xf numFmtId="0" fontId="29" fillId="0" borderId="8" xfId="0" applyFont="1" applyFill="1" applyBorder="1" applyAlignment="1">
      <alignment horizontal="center"/>
    </xf>
    <xf numFmtId="49" fontId="0" fillId="4" borderId="6" xfId="0" applyNumberFormat="1" applyFill="1" applyBorder="1" applyAlignment="1" applyProtection="1">
      <alignment horizontal="right"/>
      <protection locked="0"/>
    </xf>
    <xf numFmtId="49" fontId="0" fillId="4" borderId="7" xfId="0" applyNumberFormat="1" applyFill="1" applyBorder="1" applyAlignment="1" applyProtection="1">
      <alignment horizontal="right"/>
      <protection locked="0"/>
    </xf>
    <xf numFmtId="0" fontId="29" fillId="0" borderId="2" xfId="0" applyFont="1" applyFill="1" applyBorder="1" applyAlignment="1">
      <alignment vertical="center"/>
    </xf>
    <xf numFmtId="0" fontId="29" fillId="0" borderId="14" xfId="0" applyFont="1" applyFill="1" applyBorder="1" applyAlignment="1">
      <alignment vertical="center"/>
    </xf>
    <xf numFmtId="0" fontId="8" fillId="0" borderId="6"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12" fillId="0" borderId="6" xfId="0" applyFont="1" applyFill="1" applyBorder="1" applyAlignment="1">
      <alignment horizontal="left" vertical="center"/>
    </xf>
    <xf numFmtId="0" fontId="12" fillId="0" borderId="7" xfId="0" applyFont="1" applyFill="1" applyBorder="1" applyAlignment="1">
      <alignment horizontal="left" vertical="center"/>
    </xf>
    <xf numFmtId="49" fontId="0" fillId="4" borderId="6" xfId="0" applyNumberFormat="1" applyFill="1" applyBorder="1" applyAlignment="1" applyProtection="1">
      <alignment horizontal="center"/>
      <protection locked="0"/>
    </xf>
    <xf numFmtId="49" fontId="0" fillId="4" borderId="7" xfId="0" applyNumberFormat="1" applyFill="1" applyBorder="1" applyAlignment="1" applyProtection="1">
      <alignment horizontal="center"/>
      <protection locked="0"/>
    </xf>
    <xf numFmtId="49" fontId="13" fillId="4" borderId="6" xfId="0" applyNumberFormat="1" applyFont="1" applyFill="1" applyBorder="1" applyAlignment="1" applyProtection="1">
      <alignment horizontal="right"/>
      <protection locked="0"/>
    </xf>
    <xf numFmtId="165" fontId="9" fillId="2" borderId="1" xfId="0" applyNumberFormat="1" applyFont="1" applyFill="1" applyBorder="1" applyAlignment="1">
      <alignment horizontal="right"/>
    </xf>
    <xf numFmtId="0" fontId="29" fillId="0" borderId="2" xfId="0" applyFont="1" applyFill="1" applyBorder="1" applyAlignment="1">
      <alignment horizontal="center" vertical="center"/>
    </xf>
    <xf numFmtId="0" fontId="29" fillId="0" borderId="14" xfId="0" applyFont="1" applyFill="1" applyBorder="1" applyAlignment="1">
      <alignment horizontal="center" vertical="center"/>
    </xf>
    <xf numFmtId="0" fontId="9" fillId="0" borderId="6" xfId="0" applyFont="1" applyFill="1" applyBorder="1" applyAlignment="1">
      <alignment horizontal="center"/>
    </xf>
    <xf numFmtId="0" fontId="9" fillId="0" borderId="8" xfId="0" applyFont="1" applyFill="1" applyBorder="1" applyAlignment="1">
      <alignment horizontal="center"/>
    </xf>
    <xf numFmtId="0" fontId="9" fillId="0" borderId="7" xfId="0" applyFont="1" applyFill="1" applyBorder="1" applyAlignment="1">
      <alignment horizontal="center"/>
    </xf>
    <xf numFmtId="4" fontId="2" fillId="4" borderId="6" xfId="0" applyNumberFormat="1" applyFont="1" applyFill="1" applyBorder="1" applyAlignment="1" applyProtection="1">
      <alignment horizontal="right" vertical="center" wrapText="1"/>
      <protection locked="0"/>
    </xf>
    <xf numFmtId="4" fontId="2" fillId="4" borderId="7" xfId="0" applyNumberFormat="1" applyFont="1" applyFill="1" applyBorder="1" applyAlignment="1" applyProtection="1">
      <alignment horizontal="right" vertical="center" wrapText="1"/>
      <protection locked="0"/>
    </xf>
    <xf numFmtId="0" fontId="1" fillId="0" borderId="6" xfId="0" applyFont="1" applyFill="1" applyBorder="1" applyAlignment="1" applyProtection="1">
      <alignment horizontal="center" wrapText="1"/>
      <protection hidden="1"/>
    </xf>
    <xf numFmtId="0" fontId="1" fillId="0" borderId="7" xfId="0" applyFont="1" applyFill="1" applyBorder="1" applyAlignment="1" applyProtection="1">
      <alignment horizontal="center" wrapText="1"/>
      <protection hidden="1"/>
    </xf>
    <xf numFmtId="49" fontId="4" fillId="4" borderId="6" xfId="0" applyNumberFormat="1" applyFont="1" applyFill="1" applyBorder="1" applyAlignment="1" applyProtection="1">
      <alignment horizontal="left" vertical="center" wrapText="1"/>
      <protection locked="0"/>
    </xf>
    <xf numFmtId="49" fontId="4" fillId="4" borderId="7" xfId="0" applyNumberFormat="1" applyFont="1" applyFill="1" applyBorder="1" applyAlignment="1" applyProtection="1">
      <alignment horizontal="left" vertical="center" wrapText="1"/>
      <protection locked="0"/>
    </xf>
    <xf numFmtId="0" fontId="2" fillId="4" borderId="6" xfId="0" applyFont="1" applyFill="1" applyBorder="1" applyAlignment="1" applyProtection="1">
      <alignment horizontal="left" vertical="center" wrapText="1"/>
      <protection locked="0"/>
    </xf>
    <xf numFmtId="0" fontId="2" fillId="4" borderId="8" xfId="0" applyFont="1" applyFill="1" applyBorder="1" applyAlignment="1" applyProtection="1">
      <alignment horizontal="left" vertical="center" wrapText="1"/>
      <protection locked="0"/>
    </xf>
    <xf numFmtId="0" fontId="2" fillId="4" borderId="7" xfId="0" applyFont="1" applyFill="1" applyBorder="1" applyAlignment="1" applyProtection="1">
      <alignment horizontal="left" vertical="center" wrapText="1"/>
      <protection locked="0"/>
    </xf>
    <xf numFmtId="4" fontId="29" fillId="2" borderId="6" xfId="0" applyNumberFormat="1" applyFont="1" applyFill="1" applyBorder="1" applyAlignment="1" applyProtection="1">
      <alignment horizontal="right" vertical="center" wrapText="1"/>
      <protection hidden="1"/>
    </xf>
    <xf numFmtId="4" fontId="29" fillId="2" borderId="7" xfId="0" applyNumberFormat="1" applyFont="1" applyFill="1" applyBorder="1" applyAlignment="1" applyProtection="1">
      <alignment horizontal="right" vertical="center" wrapText="1"/>
      <protection hidden="1"/>
    </xf>
    <xf numFmtId="0" fontId="20" fillId="0" borderId="0" xfId="0" applyFont="1" applyFill="1" applyBorder="1" applyAlignment="1" applyProtection="1">
      <alignment horizontal="right"/>
      <protection hidden="1"/>
    </xf>
    <xf numFmtId="0" fontId="1" fillId="0" borderId="0" xfId="0" applyFont="1" applyFill="1" applyBorder="1" applyAlignment="1" applyProtection="1">
      <alignment vertical="top" wrapText="1"/>
      <protection hidden="1"/>
    </xf>
    <xf numFmtId="0" fontId="12" fillId="0" borderId="6" xfId="0" applyFont="1" applyFill="1" applyBorder="1" applyAlignment="1" applyProtection="1">
      <alignment horizontal="center" vertical="center" wrapText="1"/>
      <protection hidden="1"/>
    </xf>
    <xf numFmtId="0" fontId="12" fillId="0" borderId="7" xfId="0" applyFont="1" applyFill="1" applyBorder="1" applyAlignment="1" applyProtection="1">
      <alignment horizontal="center" vertical="center" wrapText="1"/>
      <protection hidden="1"/>
    </xf>
    <xf numFmtId="49" fontId="1" fillId="0" borderId="5" xfId="0" applyNumberFormat="1" applyFont="1" applyFill="1" applyBorder="1" applyAlignment="1" applyProtection="1">
      <alignment horizontal="left" vertical="top" wrapText="1"/>
    </xf>
    <xf numFmtId="0" fontId="1" fillId="0" borderId="2" xfId="0" applyFont="1" applyFill="1" applyBorder="1" applyAlignment="1" applyProtection="1">
      <alignment horizontal="center" vertical="center" wrapText="1"/>
      <protection hidden="1"/>
    </xf>
    <xf numFmtId="0" fontId="1" fillId="0" borderId="23" xfId="0" applyFont="1" applyFill="1" applyBorder="1" applyAlignment="1" applyProtection="1">
      <alignment horizontal="center" vertical="center" wrapText="1"/>
      <protection hidden="1"/>
    </xf>
    <xf numFmtId="0" fontId="1" fillId="0" borderId="14" xfId="0" applyFont="1" applyFill="1" applyBorder="1" applyAlignment="1" applyProtection="1">
      <alignment horizontal="center" vertical="center" wrapText="1"/>
      <protection hidden="1"/>
    </xf>
    <xf numFmtId="0" fontId="5" fillId="0" borderId="0" xfId="0" applyNumberFormat="1" applyFont="1" applyFill="1" applyAlignment="1" applyProtection="1">
      <alignment horizontal="center"/>
      <protection hidden="1"/>
    </xf>
    <xf numFmtId="0" fontId="9" fillId="0" borderId="0" xfId="0" applyFont="1" applyFill="1" applyAlignment="1" applyProtection="1">
      <alignment horizontal="center"/>
      <protection hidden="1"/>
    </xf>
    <xf numFmtId="0" fontId="6" fillId="0" borderId="2" xfId="0" applyFont="1" applyFill="1" applyBorder="1" applyAlignment="1" applyProtection="1">
      <alignment horizontal="center" vertical="center" wrapText="1"/>
      <protection hidden="1"/>
    </xf>
    <xf numFmtId="0" fontId="6" fillId="0" borderId="14" xfId="0" applyFont="1" applyFill="1" applyBorder="1" applyAlignment="1" applyProtection="1">
      <alignment horizontal="center" vertical="center" wrapText="1"/>
      <protection hidden="1"/>
    </xf>
    <xf numFmtId="49" fontId="1" fillId="0" borderId="20" xfId="0" applyNumberFormat="1" applyFont="1" applyFill="1" applyBorder="1" applyAlignment="1" applyProtection="1">
      <alignment horizontal="center" vertical="center" wrapText="1"/>
      <protection hidden="1"/>
    </xf>
    <xf numFmtId="49" fontId="1" fillId="0" borderId="21" xfId="0" applyNumberFormat="1" applyFont="1" applyFill="1" applyBorder="1" applyAlignment="1" applyProtection="1">
      <alignment horizontal="center" vertical="center" wrapText="1"/>
      <protection hidden="1"/>
    </xf>
    <xf numFmtId="49" fontId="1" fillId="0" borderId="22" xfId="0" applyNumberFormat="1" applyFont="1" applyFill="1" applyBorder="1" applyAlignment="1" applyProtection="1">
      <alignment horizontal="center" vertical="center" wrapText="1"/>
      <protection hidden="1"/>
    </xf>
    <xf numFmtId="49" fontId="1" fillId="0" borderId="4" xfId="0" applyNumberFormat="1" applyFont="1" applyFill="1" applyBorder="1" applyAlignment="1" applyProtection="1">
      <alignment horizontal="center" vertical="center" wrapText="1"/>
      <protection hidden="1"/>
    </xf>
    <xf numFmtId="0" fontId="29" fillId="0" borderId="20" xfId="0" applyFont="1" applyFill="1" applyBorder="1" applyAlignment="1" applyProtection="1">
      <alignment horizontal="center" vertical="center" wrapText="1"/>
      <protection hidden="1"/>
    </xf>
    <xf numFmtId="0" fontId="29" fillId="0" borderId="19" xfId="0" applyFont="1" applyFill="1" applyBorder="1" applyAlignment="1" applyProtection="1">
      <alignment horizontal="center" vertical="center" wrapText="1"/>
      <protection hidden="1"/>
    </xf>
    <xf numFmtId="0" fontId="29" fillId="0" borderId="21" xfId="0" applyFont="1" applyFill="1" applyBorder="1" applyAlignment="1" applyProtection="1">
      <alignment horizontal="center" vertical="center" wrapText="1"/>
      <protection hidden="1"/>
    </xf>
    <xf numFmtId="0" fontId="29" fillId="0" borderId="22" xfId="0" applyFont="1" applyFill="1" applyBorder="1" applyAlignment="1" applyProtection="1">
      <alignment horizontal="center" vertical="center" wrapText="1"/>
      <protection hidden="1"/>
    </xf>
    <xf numFmtId="0" fontId="29" fillId="0" borderId="5" xfId="0" applyFont="1" applyFill="1" applyBorder="1" applyAlignment="1" applyProtection="1">
      <alignment horizontal="center" vertical="center" wrapText="1"/>
      <protection hidden="1"/>
    </xf>
    <xf numFmtId="0" fontId="29" fillId="0" borderId="4" xfId="0" applyFont="1" applyFill="1" applyBorder="1" applyAlignment="1" applyProtection="1">
      <alignment horizontal="center" vertical="center" wrapText="1"/>
      <protection hidden="1"/>
    </xf>
    <xf numFmtId="4" fontId="2" fillId="2" borderId="6" xfId="0" applyNumberFormat="1" applyFont="1" applyFill="1" applyBorder="1" applyAlignment="1" applyProtection="1">
      <alignment horizontal="right" vertical="top" wrapText="1"/>
      <protection hidden="1"/>
    </xf>
    <xf numFmtId="4" fontId="2" fillId="2" borderId="7" xfId="0" applyNumberFormat="1" applyFont="1" applyFill="1" applyBorder="1" applyAlignment="1" applyProtection="1">
      <alignment horizontal="right" vertical="top" wrapText="1"/>
      <protection hidden="1"/>
    </xf>
    <xf numFmtId="49" fontId="29" fillId="0" borderId="0" xfId="0" applyNumberFormat="1" applyFont="1" applyFill="1" applyBorder="1" applyAlignment="1">
      <alignment horizontal="left"/>
    </xf>
    <xf numFmtId="49" fontId="2" fillId="0" borderId="0" xfId="0" applyNumberFormat="1" applyFont="1" applyFill="1" applyBorder="1" applyAlignment="1">
      <alignment horizontal="left"/>
    </xf>
    <xf numFmtId="0" fontId="0" fillId="7" borderId="1" xfId="0" applyFill="1" applyBorder="1" applyAlignment="1" applyProtection="1">
      <alignment horizontal="center"/>
      <protection locked="0"/>
    </xf>
    <xf numFmtId="0" fontId="29" fillId="0" borderId="6" xfId="0" applyFont="1" applyFill="1" applyBorder="1" applyAlignment="1" applyProtection="1">
      <alignment horizontal="center" vertical="center" wrapText="1"/>
      <protection hidden="1"/>
    </xf>
    <xf numFmtId="0" fontId="29" fillId="0" borderId="8" xfId="0" applyFont="1" applyFill="1" applyBorder="1" applyAlignment="1" applyProtection="1">
      <alignment horizontal="center" vertical="center" wrapText="1"/>
      <protection hidden="1"/>
    </xf>
    <xf numFmtId="0" fontId="29" fillId="0" borderId="7" xfId="0" applyFont="1" applyFill="1" applyBorder="1" applyAlignment="1" applyProtection="1">
      <alignment horizontal="center" vertical="center" wrapText="1"/>
      <protection hidden="1"/>
    </xf>
    <xf numFmtId="0" fontId="20" fillId="0" borderId="1" xfId="0" applyFont="1" applyFill="1" applyBorder="1" applyAlignment="1" applyProtection="1">
      <alignment horizontal="left"/>
      <protection hidden="1"/>
    </xf>
    <xf numFmtId="49" fontId="4" fillId="2" borderId="6" xfId="0" applyNumberFormat="1" applyFont="1" applyFill="1" applyBorder="1" applyAlignment="1" applyProtection="1">
      <alignment horizontal="left"/>
      <protection hidden="1"/>
    </xf>
    <xf numFmtId="49" fontId="4" fillId="2" borderId="8" xfId="0" applyNumberFormat="1" applyFont="1" applyFill="1" applyBorder="1" applyAlignment="1" applyProtection="1">
      <alignment horizontal="left"/>
      <protection hidden="1"/>
    </xf>
    <xf numFmtId="49" fontId="4" fillId="2" borderId="7" xfId="0" applyNumberFormat="1" applyFont="1" applyFill="1" applyBorder="1" applyAlignment="1" applyProtection="1">
      <alignment horizontal="left"/>
      <protection hidden="1"/>
    </xf>
    <xf numFmtId="0" fontId="1" fillId="0" borderId="20" xfId="0" applyFont="1" applyFill="1" applyBorder="1" applyAlignment="1" applyProtection="1">
      <alignment horizontal="center" vertical="center" wrapText="1"/>
      <protection hidden="1"/>
    </xf>
    <xf numFmtId="0" fontId="1" fillId="0" borderId="21" xfId="0" applyFont="1" applyFill="1" applyBorder="1" applyAlignment="1" applyProtection="1">
      <alignment horizontal="center" vertical="center" wrapText="1"/>
      <protection hidden="1"/>
    </xf>
    <xf numFmtId="0" fontId="1" fillId="0" borderId="18" xfId="0" applyFont="1" applyFill="1" applyBorder="1" applyAlignment="1" applyProtection="1">
      <alignment horizontal="center" vertical="center" wrapText="1"/>
      <protection hidden="1"/>
    </xf>
    <xf numFmtId="0" fontId="1" fillId="0" borderId="3" xfId="0" applyFont="1" applyFill="1" applyBorder="1" applyAlignment="1" applyProtection="1">
      <alignment horizontal="center" vertical="center" wrapText="1"/>
      <protection hidden="1"/>
    </xf>
    <xf numFmtId="0" fontId="1" fillId="0" borderId="22" xfId="0" applyFont="1" applyFill="1" applyBorder="1" applyAlignment="1" applyProtection="1">
      <alignment horizontal="center" vertical="center" wrapText="1"/>
      <protection hidden="1"/>
    </xf>
    <xf numFmtId="0" fontId="1" fillId="0" borderId="4" xfId="0" applyFont="1" applyFill="1" applyBorder="1" applyAlignment="1" applyProtection="1">
      <alignment horizontal="center" vertical="center" wrapText="1"/>
      <protection hidden="1"/>
    </xf>
    <xf numFmtId="0" fontId="14" fillId="3" borderId="20" xfId="0" applyFont="1" applyFill="1" applyBorder="1" applyAlignment="1" applyProtection="1">
      <alignment horizontal="center" vertical="center" wrapText="1"/>
      <protection hidden="1"/>
    </xf>
    <xf numFmtId="0" fontId="14" fillId="3" borderId="21" xfId="0" applyFont="1" applyFill="1" applyBorder="1" applyAlignment="1" applyProtection="1">
      <alignment horizontal="center" vertical="center" wrapText="1"/>
      <protection hidden="1"/>
    </xf>
    <xf numFmtId="0" fontId="14" fillId="3" borderId="18" xfId="0" applyFont="1" applyFill="1" applyBorder="1" applyAlignment="1" applyProtection="1">
      <alignment horizontal="center" vertical="center" wrapText="1"/>
      <protection hidden="1"/>
    </xf>
    <xf numFmtId="0" fontId="14" fillId="3" borderId="3" xfId="0" applyFont="1" applyFill="1" applyBorder="1" applyAlignment="1" applyProtection="1">
      <alignment horizontal="center" vertical="center" wrapText="1"/>
      <protection hidden="1"/>
    </xf>
    <xf numFmtId="0" fontId="14" fillId="3" borderId="22" xfId="0" applyFont="1" applyFill="1" applyBorder="1" applyAlignment="1" applyProtection="1">
      <alignment horizontal="center" vertical="center" wrapText="1"/>
      <protection hidden="1"/>
    </xf>
    <xf numFmtId="0" fontId="14" fillId="3" borderId="4" xfId="0" applyFont="1" applyFill="1" applyBorder="1" applyAlignment="1" applyProtection="1">
      <alignment horizontal="center" vertical="center" wrapText="1"/>
      <protection hidden="1"/>
    </xf>
    <xf numFmtId="4" fontId="13" fillId="4" borderId="6" xfId="0" applyNumberFormat="1" applyFont="1" applyFill="1" applyBorder="1" applyAlignment="1" applyProtection="1">
      <alignment horizontal="center" vertical="top" wrapText="1"/>
      <protection locked="0"/>
    </xf>
    <xf numFmtId="4" fontId="13" fillId="4" borderId="7" xfId="0" applyNumberFormat="1" applyFont="1" applyFill="1" applyBorder="1" applyAlignment="1" applyProtection="1">
      <alignment horizontal="center" vertical="top" wrapText="1"/>
      <protection locked="0"/>
    </xf>
    <xf numFmtId="0" fontId="19" fillId="0" borderId="0" xfId="0" applyFont="1" applyFill="1" applyBorder="1" applyAlignment="1" applyProtection="1">
      <alignment horizontal="left" vertical="center" wrapText="1"/>
      <protection hidden="1"/>
    </xf>
    <xf numFmtId="0" fontId="19" fillId="0" borderId="0" xfId="0" applyFont="1" applyFill="1" applyAlignment="1" applyProtection="1">
      <alignment horizontal="left"/>
      <protection hidden="1"/>
    </xf>
    <xf numFmtId="0" fontId="1" fillId="0" borderId="6" xfId="0" applyFont="1" applyFill="1" applyBorder="1" applyAlignment="1" applyProtection="1">
      <alignment horizontal="center" vertical="center" wrapText="1"/>
      <protection hidden="1"/>
    </xf>
    <xf numFmtId="0" fontId="1" fillId="0" borderId="8" xfId="0" applyFont="1" applyFill="1" applyBorder="1" applyAlignment="1" applyProtection="1">
      <alignment horizontal="center" vertical="center" wrapText="1"/>
      <protection hidden="1"/>
    </xf>
    <xf numFmtId="0" fontId="1" fillId="0" borderId="7" xfId="0" applyFont="1" applyFill="1" applyBorder="1" applyAlignment="1" applyProtection="1">
      <alignment horizontal="center" vertical="center" wrapText="1"/>
      <protection hidden="1"/>
    </xf>
    <xf numFmtId="0" fontId="1" fillId="0" borderId="1" xfId="0" applyFont="1" applyFill="1" applyBorder="1" applyAlignment="1" applyProtection="1">
      <alignment horizontal="center" vertical="center" wrapText="1"/>
      <protection hidden="1"/>
    </xf>
    <xf numFmtId="0" fontId="13" fillId="0" borderId="0" xfId="0" applyFont="1" applyFill="1" applyBorder="1" applyAlignment="1" applyProtection="1">
      <alignment horizontal="center"/>
      <protection hidden="1"/>
    </xf>
    <xf numFmtId="2" fontId="5" fillId="0" borderId="0" xfId="0" applyNumberFormat="1" applyFont="1" applyFill="1" applyAlignment="1" applyProtection="1">
      <alignment horizontal="center"/>
      <protection hidden="1"/>
    </xf>
    <xf numFmtId="0" fontId="4" fillId="0" borderId="2" xfId="0" applyFont="1" applyFill="1" applyBorder="1" applyAlignment="1" applyProtection="1">
      <alignment horizontal="center" vertical="center" wrapText="1"/>
      <protection hidden="1"/>
    </xf>
    <xf numFmtId="0" fontId="4" fillId="0" borderId="23" xfId="0" applyFont="1" applyFill="1" applyBorder="1" applyAlignment="1" applyProtection="1">
      <alignment horizontal="center" vertical="center" wrapText="1"/>
      <protection hidden="1"/>
    </xf>
    <xf numFmtId="0" fontId="4" fillId="0" borderId="14" xfId="0" applyFont="1" applyFill="1" applyBorder="1" applyAlignment="1" applyProtection="1">
      <alignment horizontal="center" vertical="center" wrapText="1"/>
      <protection hidden="1"/>
    </xf>
    <xf numFmtId="0" fontId="4" fillId="0" borderId="6" xfId="0" applyFont="1" applyFill="1" applyBorder="1" applyAlignment="1" applyProtection="1">
      <alignment vertical="top" wrapText="1"/>
      <protection hidden="1"/>
    </xf>
    <xf numFmtId="0" fontId="4" fillId="0" borderId="7" xfId="0" applyFont="1" applyFill="1" applyBorder="1" applyAlignment="1" applyProtection="1">
      <alignment vertical="top" wrapText="1"/>
      <protection hidden="1"/>
    </xf>
    <xf numFmtId="0" fontId="3" fillId="0" borderId="0" xfId="0" applyFont="1" applyFill="1" applyAlignment="1" applyProtection="1">
      <alignment horizontal="center"/>
      <protection hidden="1"/>
    </xf>
    <xf numFmtId="0" fontId="20" fillId="0" borderId="6" xfId="0" applyFont="1" applyFill="1" applyBorder="1" applyAlignment="1" applyProtection="1">
      <alignment horizontal="left"/>
      <protection hidden="1"/>
    </xf>
    <xf numFmtId="0" fontId="20" fillId="0" borderId="8" xfId="0" applyFont="1" applyFill="1" applyBorder="1" applyAlignment="1" applyProtection="1">
      <alignment horizontal="left"/>
      <protection hidden="1"/>
    </xf>
    <xf numFmtId="0" fontId="20" fillId="0" borderId="7" xfId="0" applyFont="1" applyFill="1" applyBorder="1" applyAlignment="1" applyProtection="1">
      <alignment horizontal="left"/>
      <protection hidden="1"/>
    </xf>
    <xf numFmtId="0" fontId="4" fillId="0" borderId="6" xfId="0" applyFont="1" applyFill="1" applyBorder="1" applyAlignment="1" applyProtection="1">
      <alignment horizontal="left" vertical="top" wrapText="1"/>
      <protection hidden="1"/>
    </xf>
    <xf numFmtId="0" fontId="4" fillId="0" borderId="7" xfId="0" applyFont="1" applyFill="1" applyBorder="1" applyAlignment="1" applyProtection="1">
      <alignment horizontal="left" vertical="top" wrapText="1"/>
      <protection hidden="1"/>
    </xf>
    <xf numFmtId="0" fontId="1" fillId="0" borderId="6" xfId="0" applyFont="1" applyFill="1" applyBorder="1" applyAlignment="1" applyProtection="1">
      <alignment horizontal="center" vertical="top" wrapText="1"/>
      <protection hidden="1"/>
    </xf>
    <xf numFmtId="0" fontId="1" fillId="0" borderId="7" xfId="0" applyFont="1" applyFill="1" applyBorder="1" applyAlignment="1" applyProtection="1">
      <alignment horizontal="center" vertical="top" wrapText="1"/>
      <protection hidden="1"/>
    </xf>
    <xf numFmtId="0" fontId="1" fillId="3" borderId="6" xfId="0" applyFont="1" applyFill="1" applyBorder="1" applyAlignment="1" applyProtection="1">
      <alignment horizontal="center" vertical="top" wrapText="1"/>
      <protection hidden="1"/>
    </xf>
    <xf numFmtId="0" fontId="1" fillId="3" borderId="8" xfId="0" applyFont="1" applyFill="1" applyBorder="1" applyAlignment="1" applyProtection="1">
      <alignment horizontal="center" vertical="top" wrapText="1"/>
      <protection hidden="1"/>
    </xf>
    <xf numFmtId="0" fontId="1" fillId="3" borderId="7" xfId="0" applyFont="1" applyFill="1" applyBorder="1" applyAlignment="1" applyProtection="1">
      <alignment horizontal="center" vertical="top" wrapText="1"/>
      <protection hidden="1"/>
    </xf>
    <xf numFmtId="0" fontId="13" fillId="0" borderId="0" xfId="0" applyFont="1" applyAlignment="1">
      <alignment horizontal="left" wrapText="1"/>
    </xf>
    <xf numFmtId="4" fontId="0" fillId="2" borderId="6" xfId="0" applyNumberFormat="1" applyFill="1" applyBorder="1" applyAlignment="1" applyProtection="1">
      <alignment horizontal="right"/>
      <protection hidden="1"/>
    </xf>
    <xf numFmtId="4" fontId="0" fillId="2" borderId="7" xfId="0" applyNumberFormat="1" applyFill="1" applyBorder="1" applyAlignment="1" applyProtection="1">
      <alignment horizontal="right"/>
      <protection hidden="1"/>
    </xf>
    <xf numFmtId="0" fontId="1" fillId="3" borderId="20" xfId="0" applyFont="1" applyFill="1" applyBorder="1" applyAlignment="1" applyProtection="1">
      <alignment horizontal="center" vertical="center" wrapText="1"/>
      <protection hidden="1"/>
    </xf>
    <xf numFmtId="0" fontId="1" fillId="3" borderId="22" xfId="0" applyFont="1" applyFill="1" applyBorder="1" applyAlignment="1" applyProtection="1">
      <alignment horizontal="center" vertical="center" wrapText="1"/>
      <protection hidden="1"/>
    </xf>
    <xf numFmtId="4" fontId="0" fillId="4" borderId="6" xfId="0" applyNumberFormat="1" applyFill="1" applyBorder="1" applyAlignment="1" applyProtection="1">
      <alignment horizontal="right"/>
      <protection locked="0"/>
    </xf>
    <xf numFmtId="4" fontId="0" fillId="4" borderId="7" xfId="0" applyNumberFormat="1" applyFill="1" applyBorder="1" applyAlignment="1" applyProtection="1">
      <alignment horizontal="right"/>
      <protection locked="0"/>
    </xf>
    <xf numFmtId="0" fontId="1" fillId="3" borderId="21" xfId="0" applyFont="1" applyFill="1" applyBorder="1" applyAlignment="1" applyProtection="1">
      <alignment horizontal="center" vertical="center" wrapText="1"/>
      <protection hidden="1"/>
    </xf>
    <xf numFmtId="0" fontId="1" fillId="3" borderId="4" xfId="0" applyFont="1" applyFill="1" applyBorder="1" applyAlignment="1" applyProtection="1">
      <alignment horizontal="center" vertical="center" wrapText="1"/>
      <protection hidden="1"/>
    </xf>
    <xf numFmtId="0" fontId="1" fillId="3" borderId="21" xfId="0" applyFont="1" applyFill="1" applyBorder="1" applyAlignment="1" applyProtection="1">
      <alignment horizontal="center" vertical="top" wrapText="1"/>
      <protection hidden="1"/>
    </xf>
    <xf numFmtId="0" fontId="1" fillId="3" borderId="4" xfId="0" applyFont="1" applyFill="1" applyBorder="1" applyAlignment="1" applyProtection="1">
      <alignment horizontal="center" vertical="top" wrapText="1"/>
      <protection hidden="1"/>
    </xf>
    <xf numFmtId="2" fontId="25" fillId="0" borderId="0" xfId="0" applyNumberFormat="1" applyFont="1" applyAlignment="1" applyProtection="1">
      <alignment horizontal="center"/>
      <protection hidden="1"/>
    </xf>
    <xf numFmtId="2" fontId="5" fillId="0" borderId="0" xfId="0" applyNumberFormat="1" applyFont="1" applyAlignment="1" applyProtection="1">
      <alignment horizontal="center"/>
      <protection hidden="1"/>
    </xf>
    <xf numFmtId="0" fontId="4" fillId="3" borderId="6" xfId="0" applyFont="1" applyFill="1" applyBorder="1" applyAlignment="1" applyProtection="1">
      <alignment horizontal="left" vertical="top" wrapText="1"/>
    </xf>
    <xf numFmtId="0" fontId="4" fillId="3" borderId="7" xfId="0" applyFont="1" applyFill="1" applyBorder="1" applyAlignment="1" applyProtection="1">
      <alignment horizontal="left" vertical="top" wrapText="1"/>
    </xf>
    <xf numFmtId="0" fontId="4" fillId="3" borderId="2" xfId="0" applyFont="1" applyFill="1" applyBorder="1" applyAlignment="1" applyProtection="1">
      <alignment horizontal="center" vertical="center" wrapText="1"/>
    </xf>
    <xf numFmtId="0" fontId="4" fillId="3" borderId="23" xfId="0" applyFont="1" applyFill="1" applyBorder="1" applyAlignment="1" applyProtection="1">
      <alignment horizontal="center" vertical="center" wrapText="1"/>
    </xf>
    <xf numFmtId="0" fontId="4" fillId="3" borderId="14" xfId="0" applyFont="1" applyFill="1" applyBorder="1" applyAlignment="1" applyProtection="1">
      <alignment horizontal="center" vertical="center" wrapText="1"/>
    </xf>
    <xf numFmtId="0" fontId="1" fillId="3" borderId="6" xfId="0" applyFont="1" applyFill="1" applyBorder="1" applyAlignment="1" applyProtection="1">
      <alignment horizontal="center" vertical="top" wrapText="1"/>
    </xf>
    <xf numFmtId="0" fontId="1" fillId="3" borderId="8" xfId="0" applyFont="1" applyFill="1" applyBorder="1" applyAlignment="1" applyProtection="1">
      <alignment horizontal="center" vertical="top" wrapText="1"/>
    </xf>
    <xf numFmtId="0" fontId="1" fillId="3" borderId="7" xfId="0" applyFont="1" applyFill="1" applyBorder="1" applyAlignment="1" applyProtection="1">
      <alignment horizontal="center" vertical="top" wrapText="1"/>
    </xf>
    <xf numFmtId="0" fontId="0" fillId="0" borderId="0" xfId="0" applyAlignment="1" applyProtection="1">
      <alignment horizontal="center"/>
      <protection hidden="1"/>
    </xf>
    <xf numFmtId="49" fontId="20" fillId="0" borderId="1" xfId="0" applyNumberFormat="1" applyFont="1" applyBorder="1" applyAlignment="1" applyProtection="1">
      <alignment horizontal="left"/>
      <protection hidden="1"/>
    </xf>
    <xf numFmtId="0" fontId="20" fillId="0" borderId="1" xfId="0" applyFont="1" applyBorder="1" applyAlignment="1" applyProtection="1">
      <alignment horizontal="left"/>
      <protection hidden="1"/>
    </xf>
    <xf numFmtId="0" fontId="1" fillId="3" borderId="1" xfId="0" applyFont="1" applyFill="1" applyBorder="1" applyAlignment="1" applyProtection="1">
      <alignment horizontal="center" vertical="top" wrapText="1"/>
      <protection hidden="1"/>
    </xf>
    <xf numFmtId="0" fontId="2" fillId="3" borderId="0" xfId="0" applyFont="1" applyFill="1" applyBorder="1" applyAlignment="1" applyProtection="1">
      <alignment horizontal="center" vertical="top" wrapText="1"/>
      <protection hidden="1"/>
    </xf>
    <xf numFmtId="0" fontId="1" fillId="3" borderId="0" xfId="0" applyFont="1" applyFill="1" applyBorder="1" applyAlignment="1" applyProtection="1">
      <alignment horizontal="left" vertical="top" wrapText="1"/>
      <protection hidden="1"/>
    </xf>
    <xf numFmtId="0" fontId="20" fillId="0" borderId="6" xfId="0" applyFont="1" applyBorder="1" applyAlignment="1" applyProtection="1">
      <alignment horizontal="left"/>
      <protection hidden="1"/>
    </xf>
    <xf numFmtId="0" fontId="20" fillId="0" borderId="8" xfId="0" applyFont="1" applyBorder="1" applyAlignment="1" applyProtection="1">
      <alignment horizontal="left"/>
      <protection hidden="1"/>
    </xf>
    <xf numFmtId="0" fontId="20" fillId="0" borderId="7" xfId="0" applyFont="1" applyBorder="1" applyAlignment="1" applyProtection="1">
      <alignment horizontal="left"/>
      <protection hidden="1"/>
    </xf>
    <xf numFmtId="0" fontId="1" fillId="3" borderId="2" xfId="0" applyFont="1" applyFill="1" applyBorder="1" applyAlignment="1" applyProtection="1">
      <alignment horizontal="center" vertical="top" wrapText="1"/>
      <protection hidden="1"/>
    </xf>
    <xf numFmtId="0" fontId="1" fillId="3" borderId="14" xfId="0" applyFont="1" applyFill="1" applyBorder="1" applyAlignment="1" applyProtection="1">
      <alignment horizontal="center" vertical="top" wrapText="1"/>
      <protection hidden="1"/>
    </xf>
    <xf numFmtId="0" fontId="13" fillId="0" borderId="22" xfId="0" applyFont="1" applyFill="1" applyBorder="1" applyAlignment="1" applyProtection="1">
      <alignment horizontal="right"/>
      <protection hidden="1"/>
    </xf>
    <xf numFmtId="0" fontId="13" fillId="0" borderId="5" xfId="0" applyFont="1" applyFill="1" applyBorder="1" applyAlignment="1" applyProtection="1">
      <alignment horizontal="right"/>
      <protection hidden="1"/>
    </xf>
    <xf numFmtId="0" fontId="9" fillId="0" borderId="0" xfId="0" applyFont="1" applyAlignment="1" applyProtection="1">
      <alignment horizontal="center"/>
      <protection hidden="1"/>
    </xf>
    <xf numFmtId="0" fontId="0" fillId="3" borderId="0" xfId="0" applyFill="1" applyAlignment="1" applyProtection="1">
      <alignment horizontal="center"/>
      <protection hidden="1"/>
    </xf>
    <xf numFmtId="49" fontId="10" fillId="2" borderId="6" xfId="0" applyNumberFormat="1" applyFont="1" applyFill="1" applyBorder="1" applyAlignment="1">
      <alignment horizontal="left"/>
    </xf>
    <xf numFmtId="49" fontId="10" fillId="2" borderId="8" xfId="0" applyNumberFormat="1" applyFont="1" applyFill="1" applyBorder="1" applyAlignment="1">
      <alignment horizontal="left"/>
    </xf>
    <xf numFmtId="49" fontId="10" fillId="2" borderId="7" xfId="0" applyNumberFormat="1" applyFont="1" applyFill="1" applyBorder="1" applyAlignment="1">
      <alignment horizontal="left"/>
    </xf>
    <xf numFmtId="0" fontId="0" fillId="3" borderId="1" xfId="0" applyFill="1" applyBorder="1" applyAlignment="1">
      <alignment horizontal="left"/>
    </xf>
    <xf numFmtId="4" fontId="0" fillId="2" borderId="1" xfId="0" applyNumberFormat="1" applyFill="1" applyBorder="1" applyAlignment="1"/>
    <xf numFmtId="4" fontId="0" fillId="4" borderId="1" xfId="0" applyNumberFormat="1" applyFill="1" applyBorder="1" applyAlignment="1" applyProtection="1">
      <protection locked="0"/>
    </xf>
    <xf numFmtId="0" fontId="9" fillId="3" borderId="2" xfId="0" applyFont="1" applyFill="1" applyBorder="1" applyAlignment="1">
      <alignment horizontal="center"/>
    </xf>
    <xf numFmtId="0" fontId="9" fillId="3" borderId="6" xfId="0" applyFont="1" applyFill="1" applyBorder="1" applyAlignment="1">
      <alignment horizontal="left"/>
    </xf>
    <xf numFmtId="0" fontId="9" fillId="3" borderId="8" xfId="0" applyFont="1" applyFill="1" applyBorder="1" applyAlignment="1">
      <alignment horizontal="left"/>
    </xf>
    <xf numFmtId="0" fontId="9" fillId="3" borderId="7" xfId="0" applyFont="1" applyFill="1" applyBorder="1" applyAlignment="1">
      <alignment horizontal="left"/>
    </xf>
    <xf numFmtId="49" fontId="12" fillId="3" borderId="0" xfId="0" applyNumberFormat="1" applyFont="1" applyFill="1" applyAlignment="1" applyProtection="1">
      <alignment horizontal="left"/>
      <protection hidden="1"/>
    </xf>
    <xf numFmtId="0" fontId="31" fillId="3" borderId="0" xfId="0" applyFont="1" applyFill="1" applyAlignment="1">
      <alignment horizontal="center"/>
    </xf>
    <xf numFmtId="0" fontId="9" fillId="3" borderId="0" xfId="0" applyFont="1" applyFill="1" applyAlignment="1">
      <alignment horizontal="center"/>
    </xf>
    <xf numFmtId="4" fontId="9" fillId="2" borderId="6" xfId="0" applyNumberFormat="1" applyFont="1" applyFill="1" applyBorder="1" applyAlignment="1">
      <alignment horizontal="right"/>
    </xf>
    <xf numFmtId="4" fontId="9" fillId="2" borderId="7" xfId="0" applyNumberFormat="1" applyFont="1" applyFill="1" applyBorder="1" applyAlignment="1">
      <alignment horizontal="right"/>
    </xf>
    <xf numFmtId="0" fontId="9" fillId="3" borderId="1" xfId="0" applyFont="1" applyFill="1" applyBorder="1" applyAlignment="1">
      <alignment horizontal="center"/>
    </xf>
    <xf numFmtId="4" fontId="0" fillId="4" borderId="1" xfId="0" applyNumberFormat="1" applyFill="1" applyBorder="1" applyAlignment="1" applyProtection="1">
      <alignment horizontal="right"/>
      <protection locked="0"/>
    </xf>
    <xf numFmtId="0" fontId="9" fillId="3" borderId="0" xfId="0" applyFont="1" applyFill="1" applyBorder="1" applyAlignment="1">
      <alignment horizontal="left"/>
    </xf>
    <xf numFmtId="0" fontId="9" fillId="3" borderId="1" xfId="0" applyFont="1" applyFill="1" applyBorder="1" applyAlignment="1">
      <alignment horizontal="left"/>
    </xf>
    <xf numFmtId="0" fontId="32" fillId="5" borderId="0" xfId="0" applyFont="1" applyFill="1" applyAlignment="1" applyProtection="1">
      <alignment horizontal="center"/>
      <protection hidden="1"/>
    </xf>
    <xf numFmtId="0" fontId="10" fillId="5" borderId="0" xfId="0" applyFont="1" applyFill="1" applyAlignment="1" applyProtection="1">
      <alignment horizontal="left"/>
      <protection hidden="1"/>
    </xf>
  </cellXfs>
  <cellStyles count="2">
    <cellStyle name="Hipervínculo" xfId="1" builtinId="8"/>
    <cellStyle name="Normal" xfId="0" builtinId="0"/>
  </cellStyles>
  <dxfs count="2">
    <dxf>
      <fill>
        <patternFill>
          <bgColor indexed="10"/>
        </patternFill>
      </fill>
    </dxf>
    <dxf>
      <fill>
        <patternFill>
          <bgColor indexed="42"/>
        </patternFill>
      </fill>
    </dxf>
  </dxfs>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57150</xdr:rowOff>
    </xdr:from>
    <xdr:to>
      <xdr:col>2</xdr:col>
      <xdr:colOff>821924</xdr:colOff>
      <xdr:row>3</xdr:row>
      <xdr:rowOff>101773</xdr:rowOff>
    </xdr:to>
    <xdr:pic>
      <xdr:nvPicPr>
        <xdr:cNvPr id="5" name="Imagen 4"/>
        <xdr:cNvPicPr>
          <a:picLocks noChangeAspect="1"/>
        </xdr:cNvPicPr>
      </xdr:nvPicPr>
      <xdr:blipFill>
        <a:blip xmlns:r="http://schemas.openxmlformats.org/officeDocument/2006/relationships" r:embed="rId1"/>
        <a:stretch>
          <a:fillRect/>
        </a:stretch>
      </xdr:blipFill>
      <xdr:spPr>
        <a:xfrm>
          <a:off x="0" y="57150"/>
          <a:ext cx="1231499" cy="530398"/>
        </a:xfrm>
        <a:prstGeom prst="rect">
          <a:avLst/>
        </a:prstGeom>
      </xdr:spPr>
    </xdr:pic>
    <xdr:clientData/>
  </xdr:twoCellAnchor>
  <xdr:twoCellAnchor editAs="oneCell">
    <xdr:from>
      <xdr:col>3</xdr:col>
      <xdr:colOff>228600</xdr:colOff>
      <xdr:row>0</xdr:row>
      <xdr:rowOff>38100</xdr:rowOff>
    </xdr:from>
    <xdr:to>
      <xdr:col>8</xdr:col>
      <xdr:colOff>582876</xdr:colOff>
      <xdr:row>3</xdr:row>
      <xdr:rowOff>64433</xdr:rowOff>
    </xdr:to>
    <xdr:pic>
      <xdr:nvPicPr>
        <xdr:cNvPr id="10" name="Imagen 9"/>
        <xdr:cNvPicPr>
          <a:picLocks noChangeAspect="1"/>
        </xdr:cNvPicPr>
      </xdr:nvPicPr>
      <xdr:blipFill>
        <a:blip xmlns:r="http://schemas.openxmlformats.org/officeDocument/2006/relationships" r:embed="rId2"/>
        <a:stretch>
          <a:fillRect/>
        </a:stretch>
      </xdr:blipFill>
      <xdr:spPr>
        <a:xfrm>
          <a:off x="2095500" y="38100"/>
          <a:ext cx="3773751" cy="51210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8</xdr:col>
      <xdr:colOff>66674</xdr:colOff>
      <xdr:row>0</xdr:row>
      <xdr:rowOff>9526</xdr:rowOff>
    </xdr:from>
    <xdr:to>
      <xdr:col>11</xdr:col>
      <xdr:colOff>424816</xdr:colOff>
      <xdr:row>4</xdr:row>
      <xdr:rowOff>28576</xdr:rowOff>
    </xdr:to>
    <xdr:sp macro="" textlink="">
      <xdr:nvSpPr>
        <xdr:cNvPr id="5" name="CuadroTexto 4"/>
        <xdr:cNvSpPr txBox="1"/>
      </xdr:nvSpPr>
      <xdr:spPr>
        <a:xfrm>
          <a:off x="5229224" y="9526"/>
          <a:ext cx="2228852" cy="66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endParaRPr lang="es-ES" sz="1100"/>
        </a:p>
      </xdr:txBody>
    </xdr:sp>
    <xdr:clientData/>
  </xdr:twoCellAnchor>
  <xdr:twoCellAnchor editAs="oneCell">
    <xdr:from>
      <xdr:col>0</xdr:col>
      <xdr:colOff>47625</xdr:colOff>
      <xdr:row>0</xdr:row>
      <xdr:rowOff>57150</xdr:rowOff>
    </xdr:from>
    <xdr:to>
      <xdr:col>1</xdr:col>
      <xdr:colOff>393299</xdr:colOff>
      <xdr:row>3</xdr:row>
      <xdr:rowOff>101773</xdr:rowOff>
    </xdr:to>
    <xdr:pic>
      <xdr:nvPicPr>
        <xdr:cNvPr id="6" name="Imagen 5"/>
        <xdr:cNvPicPr>
          <a:picLocks noChangeAspect="1"/>
        </xdr:cNvPicPr>
      </xdr:nvPicPr>
      <xdr:blipFill>
        <a:blip xmlns:r="http://schemas.openxmlformats.org/officeDocument/2006/relationships" r:embed="rId1"/>
        <a:stretch>
          <a:fillRect/>
        </a:stretch>
      </xdr:blipFill>
      <xdr:spPr>
        <a:xfrm>
          <a:off x="47625" y="57150"/>
          <a:ext cx="1231499" cy="530398"/>
        </a:xfrm>
        <a:prstGeom prst="rect">
          <a:avLst/>
        </a:prstGeom>
      </xdr:spPr>
    </xdr:pic>
    <xdr:clientData/>
  </xdr:twoCellAnchor>
  <xdr:twoCellAnchor editAs="oneCell">
    <xdr:from>
      <xdr:col>3</xdr:col>
      <xdr:colOff>323850</xdr:colOff>
      <xdr:row>0</xdr:row>
      <xdr:rowOff>47625</xdr:rowOff>
    </xdr:from>
    <xdr:to>
      <xdr:col>9</xdr:col>
      <xdr:colOff>268551</xdr:colOff>
      <xdr:row>3</xdr:row>
      <xdr:rowOff>73958</xdr:rowOff>
    </xdr:to>
    <xdr:pic>
      <xdr:nvPicPr>
        <xdr:cNvPr id="7" name="Imagen 6"/>
        <xdr:cNvPicPr>
          <a:picLocks noChangeAspect="1"/>
        </xdr:cNvPicPr>
      </xdr:nvPicPr>
      <xdr:blipFill>
        <a:blip xmlns:r="http://schemas.openxmlformats.org/officeDocument/2006/relationships" r:embed="rId2"/>
        <a:stretch>
          <a:fillRect/>
        </a:stretch>
      </xdr:blipFill>
      <xdr:spPr>
        <a:xfrm>
          <a:off x="2266950" y="47625"/>
          <a:ext cx="3773751" cy="51210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409575</xdr:colOff>
      <xdr:row>0</xdr:row>
      <xdr:rowOff>76200</xdr:rowOff>
    </xdr:from>
    <xdr:to>
      <xdr:col>9</xdr:col>
      <xdr:colOff>11376</xdr:colOff>
      <xdr:row>3</xdr:row>
      <xdr:rowOff>102533</xdr:rowOff>
    </xdr:to>
    <xdr:pic>
      <xdr:nvPicPr>
        <xdr:cNvPr id="3" name="Imagen 2"/>
        <xdr:cNvPicPr>
          <a:picLocks noChangeAspect="1"/>
        </xdr:cNvPicPr>
      </xdr:nvPicPr>
      <xdr:blipFill>
        <a:blip xmlns:r="http://schemas.openxmlformats.org/officeDocument/2006/relationships" r:embed="rId1"/>
        <a:stretch>
          <a:fillRect/>
        </a:stretch>
      </xdr:blipFill>
      <xdr:spPr>
        <a:xfrm>
          <a:off x="2647950" y="76200"/>
          <a:ext cx="3773751" cy="512108"/>
        </a:xfrm>
        <a:prstGeom prst="rect">
          <a:avLst/>
        </a:prstGeom>
      </xdr:spPr>
    </xdr:pic>
    <xdr:clientData/>
  </xdr:twoCellAnchor>
  <xdr:twoCellAnchor editAs="oneCell">
    <xdr:from>
      <xdr:col>0</xdr:col>
      <xdr:colOff>66675</xdr:colOff>
      <xdr:row>0</xdr:row>
      <xdr:rowOff>66675</xdr:rowOff>
    </xdr:from>
    <xdr:to>
      <xdr:col>1</xdr:col>
      <xdr:colOff>536174</xdr:colOff>
      <xdr:row>3</xdr:row>
      <xdr:rowOff>111298</xdr:rowOff>
    </xdr:to>
    <xdr:pic>
      <xdr:nvPicPr>
        <xdr:cNvPr id="4" name="Imagen 3"/>
        <xdr:cNvPicPr>
          <a:picLocks noChangeAspect="1"/>
        </xdr:cNvPicPr>
      </xdr:nvPicPr>
      <xdr:blipFill>
        <a:blip xmlns:r="http://schemas.openxmlformats.org/officeDocument/2006/relationships" r:embed="rId2"/>
        <a:stretch>
          <a:fillRect/>
        </a:stretch>
      </xdr:blipFill>
      <xdr:spPr>
        <a:xfrm>
          <a:off x="66675" y="66675"/>
          <a:ext cx="1231499" cy="53039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409575</xdr:colOff>
      <xdr:row>0</xdr:row>
      <xdr:rowOff>114300</xdr:rowOff>
    </xdr:from>
    <xdr:to>
      <xdr:col>6</xdr:col>
      <xdr:colOff>563826</xdr:colOff>
      <xdr:row>3</xdr:row>
      <xdr:rowOff>140633</xdr:rowOff>
    </xdr:to>
    <xdr:pic>
      <xdr:nvPicPr>
        <xdr:cNvPr id="8" name="Imagen 7"/>
        <xdr:cNvPicPr>
          <a:picLocks noChangeAspect="1"/>
        </xdr:cNvPicPr>
      </xdr:nvPicPr>
      <xdr:blipFill>
        <a:blip xmlns:r="http://schemas.openxmlformats.org/officeDocument/2006/relationships" r:embed="rId1"/>
        <a:stretch>
          <a:fillRect/>
        </a:stretch>
      </xdr:blipFill>
      <xdr:spPr>
        <a:xfrm>
          <a:off x="1943100" y="114300"/>
          <a:ext cx="3773751" cy="512108"/>
        </a:xfrm>
        <a:prstGeom prst="rect">
          <a:avLst/>
        </a:prstGeom>
      </xdr:spPr>
    </xdr:pic>
    <xdr:clientData/>
  </xdr:twoCellAnchor>
  <xdr:twoCellAnchor editAs="oneCell">
    <xdr:from>
      <xdr:col>0</xdr:col>
      <xdr:colOff>114300</xdr:colOff>
      <xdr:row>0</xdr:row>
      <xdr:rowOff>66675</xdr:rowOff>
    </xdr:from>
    <xdr:to>
      <xdr:col>1</xdr:col>
      <xdr:colOff>698099</xdr:colOff>
      <xdr:row>3</xdr:row>
      <xdr:rowOff>111298</xdr:rowOff>
    </xdr:to>
    <xdr:pic>
      <xdr:nvPicPr>
        <xdr:cNvPr id="9" name="Imagen 8"/>
        <xdr:cNvPicPr>
          <a:picLocks noChangeAspect="1"/>
        </xdr:cNvPicPr>
      </xdr:nvPicPr>
      <xdr:blipFill>
        <a:blip xmlns:r="http://schemas.openxmlformats.org/officeDocument/2006/relationships" r:embed="rId2"/>
        <a:stretch>
          <a:fillRect/>
        </a:stretch>
      </xdr:blipFill>
      <xdr:spPr>
        <a:xfrm>
          <a:off x="114300" y="66675"/>
          <a:ext cx="1231499" cy="53039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704850</xdr:colOff>
      <xdr:row>0</xdr:row>
      <xdr:rowOff>95250</xdr:rowOff>
    </xdr:from>
    <xdr:to>
      <xdr:col>6</xdr:col>
      <xdr:colOff>497151</xdr:colOff>
      <xdr:row>3</xdr:row>
      <xdr:rowOff>121583</xdr:rowOff>
    </xdr:to>
    <xdr:pic>
      <xdr:nvPicPr>
        <xdr:cNvPr id="8" name="Imagen 7"/>
        <xdr:cNvPicPr>
          <a:picLocks noChangeAspect="1"/>
        </xdr:cNvPicPr>
      </xdr:nvPicPr>
      <xdr:blipFill>
        <a:blip xmlns:r="http://schemas.openxmlformats.org/officeDocument/2006/relationships" r:embed="rId1"/>
        <a:stretch>
          <a:fillRect/>
        </a:stretch>
      </xdr:blipFill>
      <xdr:spPr>
        <a:xfrm>
          <a:off x="2286000" y="95250"/>
          <a:ext cx="3773751" cy="512108"/>
        </a:xfrm>
        <a:prstGeom prst="rect">
          <a:avLst/>
        </a:prstGeom>
      </xdr:spPr>
    </xdr:pic>
    <xdr:clientData/>
  </xdr:twoCellAnchor>
  <xdr:twoCellAnchor editAs="oneCell">
    <xdr:from>
      <xdr:col>0</xdr:col>
      <xdr:colOff>57150</xdr:colOff>
      <xdr:row>0</xdr:row>
      <xdr:rowOff>76200</xdr:rowOff>
    </xdr:from>
    <xdr:to>
      <xdr:col>1</xdr:col>
      <xdr:colOff>526649</xdr:colOff>
      <xdr:row>3</xdr:row>
      <xdr:rowOff>120823</xdr:rowOff>
    </xdr:to>
    <xdr:pic>
      <xdr:nvPicPr>
        <xdr:cNvPr id="9" name="Imagen 8"/>
        <xdr:cNvPicPr>
          <a:picLocks noChangeAspect="1"/>
        </xdr:cNvPicPr>
      </xdr:nvPicPr>
      <xdr:blipFill>
        <a:blip xmlns:r="http://schemas.openxmlformats.org/officeDocument/2006/relationships" r:embed="rId2"/>
        <a:stretch>
          <a:fillRect/>
        </a:stretch>
      </xdr:blipFill>
      <xdr:spPr>
        <a:xfrm>
          <a:off x="57150" y="76200"/>
          <a:ext cx="1231499" cy="53039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295275</xdr:colOff>
      <xdr:row>0</xdr:row>
      <xdr:rowOff>66675</xdr:rowOff>
    </xdr:from>
    <xdr:to>
      <xdr:col>7</xdr:col>
      <xdr:colOff>449526</xdr:colOff>
      <xdr:row>3</xdr:row>
      <xdr:rowOff>93008</xdr:rowOff>
    </xdr:to>
    <xdr:pic>
      <xdr:nvPicPr>
        <xdr:cNvPr id="8" name="Imagen 7"/>
        <xdr:cNvPicPr>
          <a:picLocks noChangeAspect="1"/>
        </xdr:cNvPicPr>
      </xdr:nvPicPr>
      <xdr:blipFill>
        <a:blip xmlns:r="http://schemas.openxmlformats.org/officeDocument/2006/relationships" r:embed="rId1"/>
        <a:stretch>
          <a:fillRect/>
        </a:stretch>
      </xdr:blipFill>
      <xdr:spPr>
        <a:xfrm>
          <a:off x="1962150" y="66675"/>
          <a:ext cx="3773751" cy="512108"/>
        </a:xfrm>
        <a:prstGeom prst="rect">
          <a:avLst/>
        </a:prstGeom>
      </xdr:spPr>
    </xdr:pic>
    <xdr:clientData/>
  </xdr:twoCellAnchor>
  <xdr:twoCellAnchor editAs="oneCell">
    <xdr:from>
      <xdr:col>0</xdr:col>
      <xdr:colOff>28575</xdr:colOff>
      <xdr:row>0</xdr:row>
      <xdr:rowOff>57150</xdr:rowOff>
    </xdr:from>
    <xdr:to>
      <xdr:col>1</xdr:col>
      <xdr:colOff>440924</xdr:colOff>
      <xdr:row>3</xdr:row>
      <xdr:rowOff>101773</xdr:rowOff>
    </xdr:to>
    <xdr:pic>
      <xdr:nvPicPr>
        <xdr:cNvPr id="2" name="Imagen 1"/>
        <xdr:cNvPicPr>
          <a:picLocks noChangeAspect="1"/>
        </xdr:cNvPicPr>
      </xdr:nvPicPr>
      <xdr:blipFill>
        <a:blip xmlns:r="http://schemas.openxmlformats.org/officeDocument/2006/relationships" r:embed="rId2"/>
        <a:stretch>
          <a:fillRect/>
        </a:stretch>
      </xdr:blipFill>
      <xdr:spPr>
        <a:xfrm>
          <a:off x="28575" y="57150"/>
          <a:ext cx="1231499" cy="53039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autoPageBreaks="0"/>
  </sheetPr>
  <dimension ref="A1:K119"/>
  <sheetViews>
    <sheetView showGridLines="0" zoomScaleNormal="100" workbookViewId="0">
      <selection activeCell="F9" sqref="F9"/>
    </sheetView>
  </sheetViews>
  <sheetFormatPr baseColWidth="10" defaultColWidth="11.42578125" defaultRowHeight="12.75" x14ac:dyDescent="0.2"/>
  <cols>
    <col min="1" max="1" width="3.42578125" style="9" customWidth="1"/>
    <col min="2" max="2" width="2.7109375" style="9" customWidth="1"/>
    <col min="3" max="3" width="21.85546875" style="9" customWidth="1"/>
    <col min="4" max="5" width="11.42578125" style="9"/>
    <col min="6" max="6" width="12.28515625" style="9" customWidth="1"/>
    <col min="7" max="7" width="8.5703125" style="9" customWidth="1"/>
    <col min="8" max="8" width="7.5703125" style="9" customWidth="1"/>
    <col min="9" max="9" width="12.28515625" style="9" customWidth="1"/>
    <col min="10" max="10" width="35.42578125" style="9" customWidth="1"/>
    <col min="11" max="16384" width="11.42578125" style="9"/>
  </cols>
  <sheetData>
    <row r="1" spans="1:11" x14ac:dyDescent="0.2">
      <c r="C1" s="220"/>
      <c r="D1" s="51"/>
      <c r="E1" s="52"/>
      <c r="F1" s="52"/>
      <c r="G1" s="52"/>
      <c r="H1" s="52"/>
      <c r="I1" s="43"/>
      <c r="J1" s="43"/>
      <c r="K1" s="43"/>
    </row>
    <row r="2" spans="1:11" x14ac:dyDescent="0.2">
      <c r="C2" s="220"/>
      <c r="D2" s="146"/>
      <c r="E2" s="53"/>
      <c r="F2" s="53"/>
      <c r="G2" s="53"/>
      <c r="H2" s="53"/>
      <c r="I2" s="44"/>
      <c r="J2" s="44"/>
      <c r="K2" s="44"/>
    </row>
    <row r="3" spans="1:11" x14ac:dyDescent="0.2">
      <c r="C3" s="220"/>
      <c r="D3" s="53"/>
      <c r="E3" s="53"/>
      <c r="F3" s="53"/>
      <c r="G3" s="53"/>
      <c r="H3" s="53"/>
      <c r="I3" s="44"/>
      <c r="J3" s="44"/>
      <c r="K3" s="44"/>
    </row>
    <row r="4" spans="1:11" x14ac:dyDescent="0.2">
      <c r="C4" s="220"/>
      <c r="D4" s="53"/>
      <c r="E4" s="53"/>
      <c r="F4" s="53"/>
      <c r="G4" s="53"/>
      <c r="H4" s="53"/>
      <c r="I4" s="44"/>
      <c r="J4" s="44"/>
      <c r="K4" s="44"/>
    </row>
    <row r="5" spans="1:11" x14ac:dyDescent="0.2">
      <c r="C5" s="43"/>
      <c r="D5" s="43"/>
      <c r="E5" s="43"/>
      <c r="F5" s="43"/>
      <c r="G5" s="43"/>
      <c r="H5" s="43"/>
      <c r="I5" s="43"/>
      <c r="J5" s="43"/>
    </row>
    <row r="6" spans="1:11" ht="15.75" x14ac:dyDescent="0.25">
      <c r="C6" s="224" t="s">
        <v>108</v>
      </c>
      <c r="D6" s="224"/>
      <c r="E6" s="224"/>
      <c r="F6" s="224"/>
      <c r="G6" s="224"/>
      <c r="H6" s="224"/>
      <c r="I6" s="224"/>
      <c r="J6" s="224"/>
    </row>
    <row r="7" spans="1:11" x14ac:dyDescent="0.2">
      <c r="C7" s="225" t="s">
        <v>107</v>
      </c>
      <c r="D7" s="225"/>
      <c r="E7" s="225"/>
      <c r="F7" s="225"/>
      <c r="G7" s="225"/>
      <c r="H7" s="225"/>
      <c r="I7" s="225"/>
      <c r="J7" s="225"/>
    </row>
    <row r="8" spans="1:11" x14ac:dyDescent="0.2">
      <c r="C8" s="226"/>
      <c r="D8" s="226"/>
      <c r="E8" s="226"/>
      <c r="F8" s="226"/>
      <c r="G8" s="226"/>
      <c r="H8" s="226"/>
      <c r="I8" s="226"/>
      <c r="J8" s="226"/>
    </row>
    <row r="9" spans="1:11" ht="14.25" x14ac:dyDescent="0.2">
      <c r="A9" s="227" t="s">
        <v>249</v>
      </c>
      <c r="B9" s="227"/>
      <c r="C9" s="227"/>
      <c r="D9" s="221" t="s">
        <v>206</v>
      </c>
      <c r="E9" s="222"/>
      <c r="F9" s="28"/>
      <c r="G9" s="86"/>
      <c r="H9" s="144" t="s">
        <v>156</v>
      </c>
      <c r="I9" s="86"/>
      <c r="J9" s="86"/>
    </row>
    <row r="10" spans="1:11" x14ac:dyDescent="0.2">
      <c r="C10" s="88"/>
      <c r="D10" s="29"/>
      <c r="E10" s="29"/>
      <c r="F10" s="140"/>
      <c r="G10" s="86"/>
      <c r="H10" s="86"/>
      <c r="I10" s="86"/>
      <c r="J10" s="86"/>
    </row>
    <row r="11" spans="1:11" x14ac:dyDescent="0.2">
      <c r="A11" s="212" t="s">
        <v>51</v>
      </c>
      <c r="B11" s="212"/>
      <c r="C11" s="212"/>
      <c r="D11" s="16"/>
      <c r="E11" s="89"/>
      <c r="F11" s="89"/>
      <c r="G11" s="89"/>
      <c r="H11" s="89"/>
      <c r="I11" s="89"/>
      <c r="J11" s="89"/>
    </row>
    <row r="12" spans="1:11" x14ac:dyDescent="0.2">
      <c r="A12" s="212" t="s">
        <v>49</v>
      </c>
      <c r="B12" s="212"/>
      <c r="C12" s="212"/>
      <c r="D12" s="210"/>
      <c r="E12" s="223"/>
      <c r="F12" s="223"/>
      <c r="G12" s="223"/>
      <c r="H12" s="223"/>
      <c r="I12" s="223"/>
      <c r="J12" s="211"/>
    </row>
    <row r="13" spans="1:11" x14ac:dyDescent="0.2">
      <c r="A13" s="212" t="s">
        <v>44</v>
      </c>
      <c r="B13" s="212"/>
      <c r="C13" s="212"/>
      <c r="D13" s="210"/>
      <c r="E13" s="223"/>
      <c r="F13" s="223"/>
      <c r="G13" s="223"/>
      <c r="H13" s="223"/>
      <c r="I13" s="223"/>
      <c r="J13" s="211"/>
    </row>
    <row r="14" spans="1:11" x14ac:dyDescent="0.2">
      <c r="A14" s="212" t="s">
        <v>45</v>
      </c>
      <c r="B14" s="212"/>
      <c r="C14" s="212"/>
      <c r="D14" s="210"/>
      <c r="E14" s="211"/>
      <c r="F14" s="90" t="s">
        <v>62</v>
      </c>
      <c r="G14" s="210"/>
      <c r="H14" s="211"/>
      <c r="I14" s="90" t="s">
        <v>67</v>
      </c>
      <c r="J14" s="15"/>
    </row>
    <row r="15" spans="1:11" x14ac:dyDescent="0.2">
      <c r="A15" s="212" t="s">
        <v>46</v>
      </c>
      <c r="B15" s="212"/>
      <c r="C15" s="212"/>
      <c r="D15" s="210"/>
      <c r="E15" s="211"/>
      <c r="F15" s="90" t="s">
        <v>47</v>
      </c>
      <c r="G15" s="210"/>
      <c r="H15" s="211"/>
      <c r="I15" s="91" t="s">
        <v>65</v>
      </c>
      <c r="J15" s="15"/>
    </row>
    <row r="16" spans="1:11" x14ac:dyDescent="0.2">
      <c r="A16" s="212" t="s">
        <v>48</v>
      </c>
      <c r="B16" s="212"/>
      <c r="C16" s="212"/>
      <c r="D16" s="213"/>
      <c r="E16" s="213"/>
      <c r="F16" s="213"/>
      <c r="G16" s="214" t="s">
        <v>66</v>
      </c>
      <c r="H16" s="215"/>
      <c r="I16" s="218"/>
      <c r="J16" s="219"/>
    </row>
    <row r="17" spans="1:11" x14ac:dyDescent="0.2">
      <c r="C17" s="230"/>
      <c r="D17" s="231"/>
      <c r="E17" s="231"/>
      <c r="F17" s="231"/>
      <c r="G17" s="231"/>
      <c r="H17" s="231"/>
      <c r="I17" s="231"/>
      <c r="J17" s="231"/>
    </row>
    <row r="18" spans="1:11" ht="12.75" customHeight="1" x14ac:dyDescent="0.2">
      <c r="A18" s="217" t="s">
        <v>180</v>
      </c>
      <c r="B18" s="217"/>
      <c r="C18" s="217"/>
      <c r="D18" s="217"/>
      <c r="E18" s="217"/>
      <c r="F18" s="217"/>
      <c r="G18" s="217"/>
      <c r="H18" s="217"/>
      <c r="I18" s="217"/>
      <c r="J18" s="217"/>
    </row>
    <row r="19" spans="1:11" ht="12.75" customHeight="1" x14ac:dyDescent="0.2">
      <c r="A19" s="216" t="s">
        <v>134</v>
      </c>
      <c r="B19" s="216"/>
      <c r="C19" s="216"/>
      <c r="D19" s="216"/>
      <c r="E19" s="216"/>
      <c r="F19" s="216"/>
      <c r="G19" s="216"/>
      <c r="H19" s="216"/>
      <c r="I19" s="216"/>
      <c r="J19" s="216"/>
    </row>
    <row r="20" spans="1:11" x14ac:dyDescent="0.2">
      <c r="C20" s="92"/>
      <c r="D20" s="92"/>
      <c r="E20" s="92"/>
      <c r="F20" s="92"/>
      <c r="G20" s="92"/>
      <c r="H20" s="92"/>
      <c r="I20" s="92"/>
      <c r="J20" s="92"/>
    </row>
    <row r="21" spans="1:11" x14ac:dyDescent="0.2">
      <c r="A21" s="216" t="s">
        <v>223</v>
      </c>
      <c r="B21" s="216"/>
      <c r="C21" s="216"/>
      <c r="D21" s="216"/>
      <c r="E21" s="216"/>
      <c r="F21" s="216"/>
      <c r="G21" s="216"/>
      <c r="H21" s="216"/>
      <c r="I21" s="216"/>
      <c r="J21" s="216"/>
    </row>
    <row r="22" spans="1:11" x14ac:dyDescent="0.2">
      <c r="A22" s="30"/>
      <c r="B22" s="30"/>
      <c r="C22" s="30"/>
      <c r="D22" s="30"/>
      <c r="E22" s="30"/>
      <c r="F22" s="30"/>
      <c r="G22" s="30"/>
      <c r="H22" s="30"/>
      <c r="I22" s="30"/>
      <c r="J22" s="30"/>
    </row>
    <row r="23" spans="1:11" x14ac:dyDescent="0.2">
      <c r="A23" s="30"/>
      <c r="B23" s="114"/>
      <c r="C23" s="232" t="s">
        <v>159</v>
      </c>
      <c r="D23" s="233"/>
      <c r="E23" s="233"/>
      <c r="F23" s="233"/>
      <c r="G23" s="233"/>
      <c r="H23" s="233"/>
      <c r="I23" s="233"/>
      <c r="J23" s="233"/>
    </row>
    <row r="24" spans="1:11" x14ac:dyDescent="0.2">
      <c r="A24" s="30"/>
      <c r="B24" s="30"/>
      <c r="C24" s="233" t="s">
        <v>109</v>
      </c>
      <c r="D24" s="233"/>
      <c r="E24" s="233"/>
      <c r="F24" s="233"/>
      <c r="G24" s="233"/>
      <c r="H24" s="233"/>
      <c r="I24" s="233"/>
      <c r="J24" s="233"/>
    </row>
    <row r="25" spans="1:11" x14ac:dyDescent="0.2">
      <c r="A25" s="30"/>
      <c r="B25" s="30"/>
      <c r="C25" s="30"/>
      <c r="D25" s="30"/>
      <c r="E25" s="30"/>
      <c r="F25" s="30"/>
      <c r="G25" s="30"/>
      <c r="H25" s="30"/>
      <c r="I25" s="30"/>
      <c r="J25" s="30"/>
    </row>
    <row r="26" spans="1:11" x14ac:dyDescent="0.2">
      <c r="B26" s="115"/>
      <c r="C26" s="165" t="s">
        <v>231</v>
      </c>
      <c r="D26" s="165"/>
      <c r="E26" s="165"/>
      <c r="F26" s="165"/>
      <c r="G26" s="165"/>
      <c r="H26" s="165"/>
      <c r="I26" s="165"/>
      <c r="J26" s="165"/>
      <c r="K26" s="45"/>
    </row>
    <row r="27" spans="1:11" x14ac:dyDescent="0.2">
      <c r="C27" s="139" t="s">
        <v>230</v>
      </c>
      <c r="D27" s="139"/>
      <c r="E27" s="139"/>
      <c r="F27" s="139"/>
      <c r="G27" s="237"/>
      <c r="H27" s="238"/>
      <c r="I27" s="238"/>
      <c r="J27" s="239"/>
      <c r="K27" s="139"/>
    </row>
    <row r="28" spans="1:11" x14ac:dyDescent="0.2">
      <c r="C28" s="163" t="s">
        <v>110</v>
      </c>
      <c r="D28" s="234"/>
      <c r="E28" s="235"/>
      <c r="F28" s="236"/>
      <c r="G28" s="240" t="s">
        <v>112</v>
      </c>
      <c r="H28" s="241"/>
      <c r="I28" s="242"/>
      <c r="J28" s="166"/>
      <c r="K28" s="46"/>
    </row>
    <row r="29" spans="1:11" s="48" customFormat="1" x14ac:dyDescent="0.2">
      <c r="C29" s="164" t="s">
        <v>111</v>
      </c>
      <c r="D29" s="228"/>
      <c r="E29" s="229"/>
      <c r="F29" s="163" t="s">
        <v>113</v>
      </c>
      <c r="G29" s="163"/>
      <c r="H29" s="163"/>
      <c r="I29" s="163"/>
      <c r="J29" s="163"/>
      <c r="K29" s="47"/>
    </row>
    <row r="30" spans="1:11" s="48" customFormat="1" x14ac:dyDescent="0.2">
      <c r="C30" s="164" t="s">
        <v>114</v>
      </c>
      <c r="D30" s="164"/>
      <c r="E30" s="164"/>
      <c r="F30" s="164"/>
      <c r="G30" s="164"/>
      <c r="H30" s="164"/>
      <c r="I30" s="164"/>
      <c r="J30" s="164"/>
    </row>
    <row r="31" spans="1:11" s="48" customFormat="1" x14ac:dyDescent="0.2">
      <c r="C31" s="164"/>
      <c r="D31" s="164"/>
      <c r="E31" s="164"/>
      <c r="F31" s="164"/>
      <c r="G31" s="164"/>
      <c r="H31" s="164"/>
      <c r="I31" s="164"/>
      <c r="J31" s="164"/>
    </row>
    <row r="32" spans="1:11" s="48" customFormat="1" x14ac:dyDescent="0.2">
      <c r="A32" s="184" t="s">
        <v>224</v>
      </c>
      <c r="B32" s="180"/>
      <c r="C32" s="180"/>
      <c r="D32" s="164"/>
      <c r="E32" s="164"/>
      <c r="F32" s="164"/>
      <c r="G32" s="164"/>
      <c r="H32" s="164"/>
      <c r="I32" s="164"/>
    </row>
    <row r="33" spans="1:11" s="48" customFormat="1" x14ac:dyDescent="0.2">
      <c r="A33" s="179"/>
      <c r="B33" s="184"/>
      <c r="C33" s="180"/>
      <c r="D33" s="180"/>
      <c r="E33" s="170"/>
      <c r="F33" s="170"/>
      <c r="G33" s="170"/>
      <c r="H33" s="170"/>
      <c r="I33" s="170"/>
      <c r="J33" s="170"/>
    </row>
    <row r="34" spans="1:11" s="48" customFormat="1" x14ac:dyDescent="0.2">
      <c r="A34" s="179"/>
      <c r="B34" s="116"/>
      <c r="C34" s="190" t="s">
        <v>232</v>
      </c>
      <c r="D34" s="180"/>
      <c r="E34" s="181"/>
      <c r="F34" s="181"/>
      <c r="G34" s="181"/>
      <c r="H34" s="181"/>
      <c r="I34" s="181"/>
      <c r="J34" s="181"/>
      <c r="K34" s="188"/>
    </row>
    <row r="35" spans="1:11" s="48" customFormat="1" x14ac:dyDescent="0.2">
      <c r="A35" s="179"/>
      <c r="B35" s="179"/>
      <c r="C35" s="181" t="s">
        <v>227</v>
      </c>
      <c r="D35" s="181"/>
      <c r="E35" s="181"/>
      <c r="F35" s="181"/>
      <c r="G35" s="181"/>
      <c r="H35" s="181"/>
      <c r="I35" s="181"/>
      <c r="J35" s="181"/>
      <c r="K35" s="188"/>
    </row>
    <row r="36" spans="1:11" s="48" customFormat="1" x14ac:dyDescent="0.2">
      <c r="A36" s="179"/>
      <c r="B36" s="179"/>
      <c r="C36" s="181" t="s">
        <v>228</v>
      </c>
      <c r="D36" s="181"/>
      <c r="E36" s="181"/>
      <c r="F36" s="181"/>
      <c r="G36" s="181"/>
      <c r="H36" s="181"/>
      <c r="I36" s="181"/>
      <c r="J36" s="181"/>
      <c r="K36" s="188"/>
    </row>
    <row r="37" spans="1:11" s="167" customFormat="1" ht="14.25" customHeight="1" x14ac:dyDescent="0.2">
      <c r="B37" s="116"/>
      <c r="C37" s="189" t="s">
        <v>229</v>
      </c>
      <c r="D37" s="189"/>
      <c r="E37" s="189"/>
      <c r="F37" s="189"/>
      <c r="G37" s="189"/>
      <c r="H37" s="189"/>
      <c r="I37" s="189"/>
      <c r="J37" s="189"/>
    </row>
    <row r="38" spans="1:11" s="167" customFormat="1" ht="12" customHeight="1" x14ac:dyDescent="0.2">
      <c r="B38" s="187"/>
    </row>
    <row r="39" spans="1:11" ht="12.75" customHeight="1" x14ac:dyDescent="0.2">
      <c r="B39" s="154"/>
      <c r="C39" s="175" t="s">
        <v>237</v>
      </c>
      <c r="D39" s="175"/>
      <c r="E39" s="175"/>
      <c r="F39" s="175"/>
      <c r="G39" s="246"/>
      <c r="H39" s="247"/>
      <c r="I39" s="247"/>
      <c r="J39" s="248"/>
    </row>
    <row r="40" spans="1:11" ht="1.1499999999999999" hidden="1" customHeight="1" x14ac:dyDescent="0.2"/>
    <row r="41" spans="1:11" ht="12.75" hidden="1" customHeight="1" x14ac:dyDescent="0.2"/>
    <row r="42" spans="1:11" ht="13.5" customHeight="1" x14ac:dyDescent="0.2">
      <c r="B42" s="153"/>
      <c r="C42" s="154"/>
    </row>
    <row r="43" spans="1:11" s="48" customFormat="1" ht="11.25" customHeight="1" x14ac:dyDescent="0.2">
      <c r="A43" s="186" t="s">
        <v>226</v>
      </c>
      <c r="C43" s="171"/>
      <c r="D43" s="141"/>
      <c r="E43" s="141"/>
      <c r="F43" s="141"/>
      <c r="G43" s="87"/>
      <c r="H43" s="87"/>
      <c r="I43" s="87"/>
      <c r="J43" s="87"/>
    </row>
    <row r="44" spans="1:11" s="48" customFormat="1" x14ac:dyDescent="0.2">
      <c r="A44" s="47"/>
      <c r="B44" s="48" t="s">
        <v>115</v>
      </c>
      <c r="C44" s="171"/>
      <c r="D44" s="141"/>
      <c r="E44" s="141"/>
      <c r="F44" s="141"/>
      <c r="G44" s="87"/>
      <c r="H44" s="87"/>
      <c r="I44" s="87"/>
      <c r="J44" s="87"/>
    </row>
    <row r="45" spans="1:11" s="48" customFormat="1" x14ac:dyDescent="0.2">
      <c r="C45" s="171"/>
      <c r="D45" s="141"/>
      <c r="E45" s="141"/>
      <c r="F45" s="141"/>
      <c r="G45" s="87"/>
      <c r="H45" s="87"/>
      <c r="I45" s="87"/>
      <c r="J45" s="87"/>
    </row>
    <row r="46" spans="1:11" s="48" customFormat="1" ht="28.5" customHeight="1" x14ac:dyDescent="0.2">
      <c r="B46" s="243" t="s">
        <v>95</v>
      </c>
      <c r="C46" s="244"/>
      <c r="D46" s="243" t="s">
        <v>96</v>
      </c>
      <c r="E46" s="244"/>
      <c r="F46" s="244"/>
      <c r="G46" s="244"/>
      <c r="H46" s="245"/>
      <c r="I46" s="243" t="s">
        <v>160</v>
      </c>
      <c r="J46" s="245"/>
    </row>
    <row r="47" spans="1:11" s="48" customFormat="1" ht="9.75" customHeight="1" x14ac:dyDescent="0.2">
      <c r="B47" s="251"/>
      <c r="C47" s="251"/>
      <c r="D47" s="249"/>
      <c r="E47" s="249"/>
      <c r="F47" s="249"/>
      <c r="G47" s="249"/>
      <c r="H47" s="249"/>
      <c r="I47" s="250"/>
      <c r="J47" s="250"/>
    </row>
    <row r="48" spans="1:11" s="48" customFormat="1" ht="9.75" customHeight="1" x14ac:dyDescent="0.2">
      <c r="B48" s="251"/>
      <c r="C48" s="251"/>
      <c r="D48" s="249"/>
      <c r="E48" s="249"/>
      <c r="F48" s="249"/>
      <c r="G48" s="249"/>
      <c r="H48" s="249"/>
      <c r="I48" s="250"/>
      <c r="J48" s="250"/>
    </row>
    <row r="49" spans="2:10" s="48" customFormat="1" ht="9.75" customHeight="1" x14ac:dyDescent="0.2">
      <c r="B49" s="251"/>
      <c r="C49" s="251"/>
      <c r="D49" s="249"/>
      <c r="E49" s="249"/>
      <c r="F49" s="249"/>
      <c r="G49" s="249"/>
      <c r="H49" s="249"/>
      <c r="I49" s="250"/>
      <c r="J49" s="250"/>
    </row>
    <row r="50" spans="2:10" s="48" customFormat="1" ht="9.75" customHeight="1" x14ac:dyDescent="0.2">
      <c r="B50" s="251"/>
      <c r="C50" s="251"/>
      <c r="D50" s="249"/>
      <c r="E50" s="249"/>
      <c r="F50" s="249"/>
      <c r="G50" s="249"/>
      <c r="H50" s="249"/>
      <c r="I50" s="250"/>
      <c r="J50" s="250"/>
    </row>
    <row r="51" spans="2:10" s="48" customFormat="1" ht="9.75" customHeight="1" x14ac:dyDescent="0.2">
      <c r="B51" s="251"/>
      <c r="C51" s="251"/>
      <c r="D51" s="249"/>
      <c r="E51" s="249"/>
      <c r="F51" s="249"/>
      <c r="G51" s="249"/>
      <c r="H51" s="249"/>
      <c r="I51" s="250"/>
      <c r="J51" s="250"/>
    </row>
    <row r="52" spans="2:10" s="48" customFormat="1" ht="9.75" customHeight="1" x14ac:dyDescent="0.2">
      <c r="B52" s="251"/>
      <c r="C52" s="251"/>
      <c r="D52" s="249"/>
      <c r="E52" s="249"/>
      <c r="F52" s="249"/>
      <c r="G52" s="249"/>
      <c r="H52" s="249"/>
      <c r="I52" s="250"/>
      <c r="J52" s="250"/>
    </row>
    <row r="53" spans="2:10" s="48" customFormat="1" ht="9.75" customHeight="1" x14ac:dyDescent="0.2">
      <c r="B53" s="251"/>
      <c r="C53" s="251"/>
      <c r="D53" s="249"/>
      <c r="E53" s="249"/>
      <c r="F53" s="249"/>
      <c r="G53" s="249"/>
      <c r="H53" s="249"/>
      <c r="I53" s="250"/>
      <c r="J53" s="250"/>
    </row>
    <row r="54" spans="2:10" s="48" customFormat="1" ht="9.75" customHeight="1" x14ac:dyDescent="0.2">
      <c r="B54" s="251"/>
      <c r="C54" s="251"/>
      <c r="D54" s="249"/>
      <c r="E54" s="249"/>
      <c r="F54" s="249"/>
      <c r="G54" s="249"/>
      <c r="H54" s="249"/>
      <c r="I54" s="250"/>
      <c r="J54" s="250"/>
    </row>
    <row r="55" spans="2:10" s="48" customFormat="1" ht="9.75" customHeight="1" x14ac:dyDescent="0.2">
      <c r="B55" s="251"/>
      <c r="C55" s="251"/>
      <c r="D55" s="249"/>
      <c r="E55" s="249"/>
      <c r="F55" s="249"/>
      <c r="G55" s="249"/>
      <c r="H55" s="249"/>
      <c r="I55" s="250"/>
      <c r="J55" s="250"/>
    </row>
    <row r="56" spans="2:10" s="48" customFormat="1" ht="9.75" customHeight="1" x14ac:dyDescent="0.2">
      <c r="B56" s="251"/>
      <c r="C56" s="251"/>
      <c r="D56" s="249"/>
      <c r="E56" s="249"/>
      <c r="F56" s="249"/>
      <c r="G56" s="249"/>
      <c r="H56" s="249"/>
      <c r="I56" s="250"/>
      <c r="J56" s="250"/>
    </row>
    <row r="57" spans="2:10" s="48" customFormat="1" ht="9.75" customHeight="1" x14ac:dyDescent="0.2">
      <c r="B57" s="251"/>
      <c r="C57" s="251"/>
      <c r="D57" s="249"/>
      <c r="E57" s="249"/>
      <c r="F57" s="249"/>
      <c r="G57" s="249"/>
      <c r="H57" s="249"/>
      <c r="I57" s="250"/>
      <c r="J57" s="250"/>
    </row>
    <row r="58" spans="2:10" s="48" customFormat="1" ht="9.75" customHeight="1" x14ac:dyDescent="0.2">
      <c r="B58" s="251"/>
      <c r="C58" s="251"/>
      <c r="D58" s="249"/>
      <c r="E58" s="249"/>
      <c r="F58" s="249"/>
      <c r="G58" s="249"/>
      <c r="H58" s="249"/>
      <c r="I58" s="250"/>
      <c r="J58" s="250"/>
    </row>
    <row r="59" spans="2:10" s="48" customFormat="1" ht="9.75" customHeight="1" x14ac:dyDescent="0.2">
      <c r="B59" s="251"/>
      <c r="C59" s="251"/>
      <c r="D59" s="249"/>
      <c r="E59" s="249"/>
      <c r="F59" s="249"/>
      <c r="G59" s="249"/>
      <c r="H59" s="249"/>
      <c r="I59" s="250"/>
      <c r="J59" s="250"/>
    </row>
    <row r="60" spans="2:10" s="48" customFormat="1" ht="9.75" customHeight="1" x14ac:dyDescent="0.2">
      <c r="B60" s="251"/>
      <c r="C60" s="251"/>
      <c r="D60" s="249"/>
      <c r="E60" s="249"/>
      <c r="F60" s="249"/>
      <c r="G60" s="249"/>
      <c r="H60" s="249"/>
      <c r="I60" s="250"/>
      <c r="J60" s="250"/>
    </row>
    <row r="61" spans="2:10" s="48" customFormat="1" ht="9.75" customHeight="1" x14ac:dyDescent="0.2">
      <c r="B61" s="251"/>
      <c r="C61" s="251"/>
      <c r="D61" s="249"/>
      <c r="E61" s="249"/>
      <c r="F61" s="249"/>
      <c r="G61" s="249"/>
      <c r="H61" s="249"/>
      <c r="I61" s="250"/>
      <c r="J61" s="250"/>
    </row>
    <row r="62" spans="2:10" s="48" customFormat="1" ht="9.75" customHeight="1" x14ac:dyDescent="0.2">
      <c r="B62" s="251"/>
      <c r="C62" s="251"/>
      <c r="D62" s="249"/>
      <c r="E62" s="249"/>
      <c r="F62" s="249"/>
      <c r="G62" s="249"/>
      <c r="H62" s="249"/>
      <c r="I62" s="250"/>
      <c r="J62" s="250"/>
    </row>
    <row r="63" spans="2:10" s="48" customFormat="1" ht="9.75" customHeight="1" x14ac:dyDescent="0.2">
      <c r="B63" s="251"/>
      <c r="C63" s="251"/>
      <c r="D63" s="249"/>
      <c r="E63" s="249"/>
      <c r="F63" s="249"/>
      <c r="G63" s="249"/>
      <c r="H63" s="249"/>
      <c r="I63" s="250"/>
      <c r="J63" s="250"/>
    </row>
    <row r="64" spans="2:10" s="48" customFormat="1" ht="9.75" customHeight="1" x14ac:dyDescent="0.2">
      <c r="B64" s="251"/>
      <c r="C64" s="251"/>
      <c r="D64" s="249"/>
      <c r="E64" s="249"/>
      <c r="F64" s="249"/>
      <c r="G64" s="249"/>
      <c r="H64" s="249"/>
      <c r="I64" s="250"/>
      <c r="J64" s="250"/>
    </row>
    <row r="65" spans="1:10" s="48" customFormat="1" ht="9.75" customHeight="1" x14ac:dyDescent="0.2">
      <c r="B65" s="251"/>
      <c r="C65" s="251"/>
      <c r="D65" s="249"/>
      <c r="E65" s="249"/>
      <c r="F65" s="249"/>
      <c r="G65" s="249"/>
      <c r="H65" s="249"/>
      <c r="I65" s="250"/>
      <c r="J65" s="250"/>
    </row>
    <row r="66" spans="1:10" s="48" customFormat="1" ht="9.75" customHeight="1" x14ac:dyDescent="0.2">
      <c r="B66" s="251"/>
      <c r="C66" s="251"/>
      <c r="D66" s="249"/>
      <c r="E66" s="249"/>
      <c r="F66" s="249"/>
      <c r="G66" s="249"/>
      <c r="H66" s="249"/>
      <c r="I66" s="250"/>
      <c r="J66" s="250"/>
    </row>
    <row r="67" spans="1:10" s="48" customFormat="1" ht="9.75" customHeight="1" x14ac:dyDescent="0.2">
      <c r="B67" s="251"/>
      <c r="C67" s="251"/>
      <c r="D67" s="249"/>
      <c r="E67" s="249"/>
      <c r="F67" s="249"/>
      <c r="G67" s="249"/>
      <c r="H67" s="249"/>
      <c r="I67" s="250"/>
      <c r="J67" s="250"/>
    </row>
    <row r="68" spans="1:10" s="48" customFormat="1" ht="9.75" customHeight="1" x14ac:dyDescent="0.2">
      <c r="B68" s="251"/>
      <c r="C68" s="251"/>
      <c r="D68" s="249"/>
      <c r="E68" s="249"/>
      <c r="F68" s="249"/>
      <c r="G68" s="249"/>
      <c r="H68" s="249"/>
      <c r="I68" s="250"/>
      <c r="J68" s="250"/>
    </row>
    <row r="69" spans="1:10" s="48" customFormat="1" ht="9.75" customHeight="1" x14ac:dyDescent="0.2">
      <c r="B69" s="251"/>
      <c r="C69" s="251"/>
      <c r="D69" s="249"/>
      <c r="E69" s="249"/>
      <c r="F69" s="249"/>
      <c r="G69" s="249"/>
      <c r="H69" s="249"/>
      <c r="I69" s="250"/>
      <c r="J69" s="250"/>
    </row>
    <row r="70" spans="1:10" s="48" customFormat="1" ht="9.75" customHeight="1" x14ac:dyDescent="0.2">
      <c r="B70" s="251"/>
      <c r="C70" s="251"/>
      <c r="D70" s="249"/>
      <c r="E70" s="249"/>
      <c r="F70" s="249"/>
      <c r="G70" s="249"/>
      <c r="H70" s="249"/>
      <c r="I70" s="250"/>
      <c r="J70" s="250"/>
    </row>
    <row r="71" spans="1:10" s="48" customFormat="1" ht="7.5" customHeight="1" x14ac:dyDescent="0.2">
      <c r="C71" s="171"/>
      <c r="D71" s="141"/>
      <c r="E71" s="141"/>
      <c r="F71" s="141"/>
      <c r="G71" s="87"/>
      <c r="H71" s="87"/>
      <c r="I71" s="87"/>
      <c r="J71" s="87"/>
    </row>
    <row r="72" spans="1:10" s="48" customFormat="1" ht="11.25" customHeight="1" x14ac:dyDescent="0.2">
      <c r="C72" s="171"/>
      <c r="D72" s="141"/>
      <c r="E72" s="141"/>
      <c r="F72" s="141"/>
      <c r="G72" s="87"/>
      <c r="H72" s="87"/>
      <c r="I72" s="87"/>
      <c r="J72" s="87"/>
    </row>
    <row r="73" spans="1:10" x14ac:dyDescent="0.2">
      <c r="B73" s="185" t="s">
        <v>225</v>
      </c>
      <c r="C73" s="154"/>
    </row>
    <row r="74" spans="1:10" s="48" customFormat="1" x14ac:dyDescent="0.2">
      <c r="B74" s="9"/>
      <c r="C74" s="93"/>
      <c r="D74" s="93"/>
      <c r="E74" s="47"/>
      <c r="F74" s="26"/>
      <c r="G74" s="26"/>
      <c r="H74" s="26"/>
      <c r="I74" s="26"/>
      <c r="J74" s="26"/>
    </row>
    <row r="75" spans="1:10" s="48" customFormat="1" ht="11.25" customHeight="1" x14ac:dyDescent="0.2">
      <c r="A75" s="9"/>
      <c r="B75" s="152"/>
      <c r="C75" s="154" t="s">
        <v>192</v>
      </c>
      <c r="D75" s="9"/>
      <c r="E75" s="9"/>
      <c r="F75" s="9"/>
      <c r="G75" s="151"/>
      <c r="H75" s="9"/>
      <c r="I75" s="9"/>
      <c r="J75" s="9"/>
    </row>
    <row r="76" spans="1:10" s="48" customFormat="1" ht="11.45" customHeight="1" x14ac:dyDescent="0.2">
      <c r="A76" s="9"/>
      <c r="B76" s="152"/>
      <c r="C76" s="154" t="s">
        <v>193</v>
      </c>
      <c r="D76" s="9"/>
      <c r="E76" s="9"/>
      <c r="F76" s="9"/>
      <c r="G76" s="151"/>
      <c r="H76" s="9"/>
      <c r="I76" s="9"/>
      <c r="J76" s="9"/>
    </row>
    <row r="77" spans="1:10" s="48" customFormat="1" ht="15.75" customHeight="1" x14ac:dyDescent="0.2">
      <c r="A77" s="9"/>
      <c r="B77" s="9"/>
      <c r="C77" s="94"/>
      <c r="D77" s="9"/>
      <c r="E77" s="9"/>
      <c r="F77" s="9"/>
      <c r="G77" s="151"/>
      <c r="H77" s="9"/>
      <c r="I77" s="9"/>
      <c r="J77" s="9"/>
    </row>
    <row r="78" spans="1:10" s="48" customFormat="1" ht="64.5" customHeight="1" x14ac:dyDescent="0.25">
      <c r="A78" s="9"/>
      <c r="B78" s="252" t="s">
        <v>250</v>
      </c>
      <c r="C78" s="252"/>
      <c r="D78" s="252"/>
      <c r="E78" s="252"/>
      <c r="F78" s="252"/>
      <c r="G78" s="252"/>
      <c r="H78" s="252"/>
      <c r="I78" s="252"/>
      <c r="J78" s="252"/>
    </row>
    <row r="79" spans="1:10" s="48" customFormat="1" ht="9.75" customHeight="1" x14ac:dyDescent="0.25">
      <c r="A79" s="9"/>
      <c r="B79" s="158"/>
      <c r="C79" s="158"/>
      <c r="D79" s="158"/>
      <c r="E79" s="158"/>
      <c r="F79" s="158"/>
      <c r="G79" s="158"/>
      <c r="H79" s="158"/>
      <c r="I79" s="158"/>
      <c r="J79" s="158"/>
    </row>
    <row r="80" spans="1:10" s="48" customFormat="1" ht="9.75" customHeight="1" x14ac:dyDescent="0.2">
      <c r="A80" s="9"/>
      <c r="B80" s="253"/>
      <c r="C80" s="253"/>
      <c r="D80" s="253"/>
      <c r="E80" s="253"/>
      <c r="F80" s="253"/>
      <c r="G80" s="253"/>
      <c r="H80" s="253"/>
      <c r="I80" s="253"/>
      <c r="J80" s="253"/>
    </row>
    <row r="81" spans="1:11" s="48" customFormat="1" ht="9.75" customHeight="1" x14ac:dyDescent="0.2">
      <c r="A81" s="9"/>
      <c r="B81" s="254" t="s">
        <v>209</v>
      </c>
      <c r="C81" s="254"/>
      <c r="D81" s="254"/>
      <c r="E81" s="254"/>
      <c r="F81" s="254"/>
      <c r="G81" s="254"/>
      <c r="H81" s="254"/>
      <c r="I81" s="254"/>
      <c r="J81" s="254"/>
    </row>
    <row r="82" spans="1:11" s="48" customFormat="1" ht="9.75" customHeight="1" x14ac:dyDescent="0.2">
      <c r="A82" s="9"/>
      <c r="B82" s="254"/>
      <c r="C82" s="254"/>
      <c r="D82" s="254"/>
      <c r="E82" s="254"/>
      <c r="F82" s="254"/>
      <c r="G82" s="254"/>
      <c r="H82" s="254"/>
      <c r="I82" s="254"/>
      <c r="J82" s="254"/>
      <c r="K82" s="9"/>
    </row>
    <row r="83" spans="1:11" s="48" customFormat="1" ht="9.75" customHeight="1" x14ac:dyDescent="0.2">
      <c r="A83" s="9"/>
      <c r="B83" s="254"/>
      <c r="C83" s="254"/>
      <c r="D83" s="254"/>
      <c r="E83" s="254"/>
      <c r="F83" s="254"/>
      <c r="G83" s="254"/>
      <c r="H83" s="254"/>
      <c r="I83" s="254"/>
      <c r="J83" s="254"/>
      <c r="K83" s="9"/>
    </row>
    <row r="84" spans="1:11" s="48" customFormat="1" ht="9.75" customHeight="1" x14ac:dyDescent="0.2">
      <c r="A84" s="9"/>
      <c r="B84" s="254"/>
      <c r="C84" s="254"/>
      <c r="D84" s="254"/>
      <c r="E84" s="254"/>
      <c r="F84" s="254"/>
      <c r="G84" s="254"/>
      <c r="H84" s="254"/>
      <c r="I84" s="254"/>
      <c r="J84" s="254"/>
      <c r="K84" s="9"/>
    </row>
    <row r="85" spans="1:11" s="48" customFormat="1" ht="9.75" customHeight="1" x14ac:dyDescent="0.2">
      <c r="A85" s="9"/>
      <c r="B85" s="254"/>
      <c r="C85" s="254"/>
      <c r="D85" s="254"/>
      <c r="E85" s="254"/>
      <c r="F85" s="254"/>
      <c r="G85" s="254"/>
      <c r="H85" s="254"/>
      <c r="I85" s="254"/>
      <c r="J85" s="254"/>
      <c r="K85" s="9"/>
    </row>
    <row r="86" spans="1:11" s="48" customFormat="1" ht="9.75" customHeight="1" x14ac:dyDescent="0.2">
      <c r="A86" s="9"/>
      <c r="B86" s="254"/>
      <c r="C86" s="254"/>
      <c r="D86" s="254"/>
      <c r="E86" s="254"/>
      <c r="F86" s="254"/>
      <c r="G86" s="254"/>
      <c r="H86" s="254"/>
      <c r="I86" s="254"/>
      <c r="J86" s="254"/>
      <c r="K86" s="9"/>
    </row>
    <row r="87" spans="1:11" s="48" customFormat="1" ht="9.75" customHeight="1" x14ac:dyDescent="0.2">
      <c r="A87" s="9"/>
      <c r="B87" s="254"/>
      <c r="C87" s="254"/>
      <c r="D87" s="254"/>
      <c r="E87" s="254"/>
      <c r="F87" s="254"/>
      <c r="G87" s="254"/>
      <c r="H87" s="254"/>
      <c r="I87" s="254"/>
      <c r="J87" s="254"/>
      <c r="K87" s="9"/>
    </row>
    <row r="88" spans="1:11" s="48" customFormat="1" ht="9.75" customHeight="1" x14ac:dyDescent="0.2">
      <c r="A88" s="9"/>
      <c r="B88" s="254"/>
      <c r="C88" s="254"/>
      <c r="D88" s="254"/>
      <c r="E88" s="254"/>
      <c r="F88" s="254"/>
      <c r="G88" s="254"/>
      <c r="H88" s="254"/>
      <c r="I88" s="254"/>
      <c r="J88" s="254"/>
      <c r="K88" s="9"/>
    </row>
    <row r="89" spans="1:11" s="48" customFormat="1" ht="9.75" customHeight="1" x14ac:dyDescent="0.2">
      <c r="A89" s="9"/>
      <c r="B89" s="254"/>
      <c r="C89" s="254"/>
      <c r="D89" s="254"/>
      <c r="E89" s="254"/>
      <c r="F89" s="254"/>
      <c r="G89" s="254"/>
      <c r="H89" s="254"/>
      <c r="I89" s="254"/>
      <c r="J89" s="254"/>
      <c r="K89" s="9"/>
    </row>
    <row r="90" spans="1:11" s="48" customFormat="1" ht="9.75" customHeight="1" x14ac:dyDescent="0.2">
      <c r="A90" s="9"/>
      <c r="B90" s="254"/>
      <c r="C90" s="254"/>
      <c r="D90" s="254"/>
      <c r="E90" s="254"/>
      <c r="F90" s="254"/>
      <c r="G90" s="254"/>
      <c r="H90" s="254"/>
      <c r="I90" s="254"/>
      <c r="J90" s="254"/>
      <c r="K90" s="9"/>
    </row>
    <row r="91" spans="1:11" s="48" customFormat="1" ht="9.75" customHeight="1" x14ac:dyDescent="0.2">
      <c r="A91" s="9"/>
      <c r="B91" s="254"/>
      <c r="C91" s="254"/>
      <c r="D91" s="254"/>
      <c r="E91" s="254"/>
      <c r="F91" s="254"/>
      <c r="G91" s="254"/>
      <c r="H91" s="254"/>
      <c r="I91" s="254"/>
      <c r="J91" s="254"/>
      <c r="K91" s="9"/>
    </row>
    <row r="92" spans="1:11" s="48" customFormat="1" ht="9.75" customHeight="1" x14ac:dyDescent="0.2">
      <c r="A92" s="9"/>
      <c r="B92" s="254"/>
      <c r="C92" s="254"/>
      <c r="D92" s="254"/>
      <c r="E92" s="254"/>
      <c r="F92" s="254"/>
      <c r="G92" s="254"/>
      <c r="H92" s="254"/>
      <c r="I92" s="254"/>
      <c r="J92" s="254"/>
      <c r="K92" s="9"/>
    </row>
    <row r="93" spans="1:11" ht="9.75" customHeight="1" x14ac:dyDescent="0.2">
      <c r="B93" s="254"/>
      <c r="C93" s="254"/>
      <c r="D93" s="254"/>
      <c r="E93" s="254"/>
      <c r="F93" s="254"/>
      <c r="G93" s="254"/>
      <c r="H93" s="254"/>
      <c r="I93" s="254"/>
      <c r="J93" s="254"/>
    </row>
    <row r="94" spans="1:11" ht="9.75" customHeight="1" x14ac:dyDescent="0.2">
      <c r="B94" s="254"/>
      <c r="C94" s="254"/>
      <c r="D94" s="254"/>
      <c r="E94" s="254"/>
      <c r="F94" s="254"/>
      <c r="G94" s="254"/>
      <c r="H94" s="254"/>
      <c r="I94" s="254"/>
      <c r="J94" s="254"/>
    </row>
    <row r="95" spans="1:11" ht="9.75" customHeight="1" x14ac:dyDescent="0.2">
      <c r="B95" s="254"/>
      <c r="C95" s="254"/>
      <c r="D95" s="254"/>
      <c r="E95" s="254"/>
      <c r="F95" s="254"/>
      <c r="G95" s="254"/>
      <c r="H95" s="254"/>
      <c r="I95" s="254"/>
      <c r="J95" s="254"/>
    </row>
    <row r="96" spans="1:11" ht="9.75" customHeight="1" x14ac:dyDescent="0.2">
      <c r="B96" s="254"/>
      <c r="C96" s="254"/>
      <c r="D96" s="254"/>
      <c r="E96" s="254"/>
      <c r="F96" s="254"/>
      <c r="G96" s="254"/>
      <c r="H96" s="254"/>
      <c r="I96" s="254"/>
      <c r="J96" s="254"/>
    </row>
    <row r="97" spans="1:10" ht="9.75" customHeight="1" x14ac:dyDescent="0.2">
      <c r="A97" s="151"/>
      <c r="F97" s="48"/>
      <c r="G97" s="48"/>
      <c r="H97" s="48"/>
      <c r="I97" s="48"/>
      <c r="J97" s="48"/>
    </row>
    <row r="98" spans="1:10" ht="9.75" customHeight="1" x14ac:dyDescent="0.2">
      <c r="A98" s="151"/>
      <c r="F98" s="48"/>
      <c r="G98" s="48"/>
      <c r="H98" s="48"/>
      <c r="I98" s="48"/>
      <c r="J98" s="48"/>
    </row>
    <row r="99" spans="1:10" ht="9.75" customHeight="1" x14ac:dyDescent="0.2">
      <c r="A99" s="151"/>
      <c r="F99" s="48"/>
      <c r="G99" s="48"/>
      <c r="H99" s="48"/>
      <c r="I99" s="48"/>
      <c r="J99" s="48"/>
    </row>
    <row r="100" spans="1:10" ht="9.75" customHeight="1" x14ac:dyDescent="0.2">
      <c r="A100" s="151"/>
      <c r="F100" s="48"/>
      <c r="G100" s="48"/>
      <c r="H100" s="48"/>
      <c r="I100" s="48"/>
      <c r="J100" s="48"/>
    </row>
    <row r="101" spans="1:10" ht="7.5" customHeight="1" x14ac:dyDescent="0.25">
      <c r="A101" s="169"/>
      <c r="B101" s="169"/>
      <c r="C101" s="169"/>
      <c r="D101" s="169"/>
      <c r="F101" s="48"/>
      <c r="G101" s="48"/>
      <c r="H101" s="48"/>
      <c r="I101" s="48"/>
      <c r="J101" s="48"/>
    </row>
    <row r="102" spans="1:10" ht="15" x14ac:dyDescent="0.25">
      <c r="A102" s="169"/>
      <c r="B102" s="169"/>
      <c r="C102" s="169"/>
      <c r="D102" s="169"/>
      <c r="F102" s="48"/>
      <c r="G102" s="48"/>
      <c r="H102" s="48"/>
      <c r="I102" s="48"/>
      <c r="J102" s="48"/>
    </row>
    <row r="103" spans="1:10" ht="13.15" customHeight="1" x14ac:dyDescent="0.25">
      <c r="A103" s="158"/>
      <c r="B103" s="158"/>
      <c r="C103" s="158"/>
      <c r="D103" s="158"/>
      <c r="F103" s="48"/>
      <c r="G103" s="48"/>
      <c r="H103" s="48"/>
      <c r="I103" s="48"/>
      <c r="J103" s="48"/>
    </row>
    <row r="104" spans="1:10" ht="13.15" customHeight="1" x14ac:dyDescent="0.2">
      <c r="B104" s="168"/>
      <c r="C104" s="168"/>
      <c r="D104" s="168"/>
      <c r="E104" s="168"/>
      <c r="F104" s="168"/>
      <c r="G104" s="168"/>
      <c r="H104" s="168"/>
      <c r="I104" s="168"/>
      <c r="J104" s="168"/>
    </row>
    <row r="105" spans="1:10" x14ac:dyDescent="0.2">
      <c r="B105" s="168"/>
      <c r="C105" s="168"/>
      <c r="D105" s="168"/>
      <c r="E105" s="168"/>
      <c r="F105" s="168"/>
      <c r="G105" s="168"/>
      <c r="H105" s="168"/>
      <c r="I105" s="168"/>
      <c r="J105" s="168"/>
    </row>
    <row r="106" spans="1:10" x14ac:dyDescent="0.2">
      <c r="B106" s="168"/>
      <c r="C106" s="168"/>
      <c r="D106" s="168"/>
      <c r="E106" s="168"/>
      <c r="F106" s="168"/>
      <c r="G106" s="168"/>
      <c r="H106" s="168"/>
      <c r="I106" s="168"/>
      <c r="J106" s="168"/>
    </row>
    <row r="107" spans="1:10" x14ac:dyDescent="0.2">
      <c r="B107" s="168"/>
      <c r="C107" s="168"/>
      <c r="D107" s="168"/>
      <c r="E107" s="168"/>
      <c r="F107" s="168"/>
      <c r="G107" s="168"/>
      <c r="H107" s="168"/>
      <c r="I107" s="168"/>
      <c r="J107" s="168"/>
    </row>
    <row r="108" spans="1:10" x14ac:dyDescent="0.2">
      <c r="B108" s="168"/>
      <c r="C108" s="168"/>
      <c r="D108" s="168"/>
      <c r="E108" s="168"/>
      <c r="F108" s="168"/>
      <c r="G108" s="168"/>
      <c r="H108" s="168"/>
      <c r="I108" s="168"/>
      <c r="J108" s="168"/>
    </row>
    <row r="109" spans="1:10" x14ac:dyDescent="0.2">
      <c r="B109" s="168"/>
      <c r="C109" s="168"/>
      <c r="D109" s="168"/>
      <c r="E109" s="168"/>
      <c r="F109" s="168"/>
      <c r="G109" s="168"/>
      <c r="H109" s="168"/>
      <c r="I109" s="168"/>
      <c r="J109" s="168"/>
    </row>
    <row r="110" spans="1:10" x14ac:dyDescent="0.2">
      <c r="B110" s="168"/>
      <c r="C110" s="168"/>
      <c r="D110" s="168"/>
      <c r="E110" s="168"/>
      <c r="F110" s="168"/>
      <c r="G110" s="168"/>
      <c r="H110" s="168"/>
      <c r="I110" s="168"/>
      <c r="J110" s="168"/>
    </row>
    <row r="111" spans="1:10" x14ac:dyDescent="0.2">
      <c r="B111" s="168"/>
      <c r="C111" s="168"/>
      <c r="D111" s="168"/>
      <c r="E111" s="168"/>
      <c r="F111" s="168"/>
      <c r="G111" s="168"/>
      <c r="H111" s="168"/>
      <c r="I111" s="168"/>
      <c r="J111" s="168"/>
    </row>
    <row r="112" spans="1:10" x14ac:dyDescent="0.2">
      <c r="B112" s="168"/>
      <c r="C112" s="168"/>
      <c r="D112" s="168"/>
      <c r="E112" s="168"/>
      <c r="F112" s="168"/>
      <c r="G112" s="168"/>
      <c r="H112" s="168"/>
      <c r="I112" s="168"/>
      <c r="J112" s="168"/>
    </row>
    <row r="113" spans="2:10" x14ac:dyDescent="0.2">
      <c r="B113" s="168"/>
      <c r="C113" s="168"/>
      <c r="D113" s="168"/>
      <c r="E113" s="168"/>
      <c r="F113" s="168"/>
      <c r="G113" s="168"/>
      <c r="H113" s="168"/>
      <c r="I113" s="168"/>
      <c r="J113" s="168"/>
    </row>
    <row r="114" spans="2:10" x14ac:dyDescent="0.2">
      <c r="B114" s="168"/>
      <c r="C114" s="168"/>
      <c r="D114" s="168"/>
      <c r="E114" s="168"/>
      <c r="F114" s="168"/>
      <c r="G114" s="168"/>
      <c r="H114" s="168"/>
      <c r="I114" s="168"/>
      <c r="J114" s="168"/>
    </row>
    <row r="115" spans="2:10" x14ac:dyDescent="0.2">
      <c r="B115" s="168"/>
      <c r="C115" s="168"/>
      <c r="D115" s="168"/>
      <c r="E115" s="168"/>
      <c r="F115" s="168"/>
      <c r="G115" s="168"/>
      <c r="H115" s="168"/>
      <c r="I115" s="168"/>
      <c r="J115" s="168"/>
    </row>
    <row r="116" spans="2:10" x14ac:dyDescent="0.2">
      <c r="B116" s="168"/>
      <c r="C116" s="168"/>
      <c r="D116" s="168"/>
      <c r="E116" s="168"/>
      <c r="F116" s="168"/>
      <c r="G116" s="168"/>
      <c r="H116" s="168"/>
      <c r="I116" s="168"/>
      <c r="J116" s="168"/>
    </row>
    <row r="117" spans="2:10" x14ac:dyDescent="0.2">
      <c r="B117" s="168"/>
      <c r="C117" s="168"/>
      <c r="D117" s="168"/>
      <c r="E117" s="168"/>
      <c r="F117" s="168"/>
      <c r="G117" s="168"/>
      <c r="H117" s="168"/>
      <c r="I117" s="168"/>
      <c r="J117" s="168"/>
    </row>
    <row r="118" spans="2:10" x14ac:dyDescent="0.2">
      <c r="B118" s="168"/>
      <c r="C118" s="168"/>
      <c r="D118" s="168"/>
      <c r="E118" s="168"/>
      <c r="F118" s="168"/>
      <c r="G118" s="168"/>
      <c r="H118" s="168"/>
      <c r="I118" s="168"/>
      <c r="J118" s="168"/>
    </row>
    <row r="119" spans="2:10" x14ac:dyDescent="0.2">
      <c r="C119" s="168"/>
      <c r="D119" s="168"/>
      <c r="E119" s="168"/>
      <c r="F119" s="168"/>
      <c r="G119" s="168"/>
      <c r="H119" s="168"/>
      <c r="I119" s="168"/>
      <c r="J119" s="168"/>
    </row>
  </sheetData>
  <sheetProtection algorithmName="SHA-512" hashValue="fytDsDisXYy5pfC8pLWOkswBnOWwyGIGyvolS9x/Xo1QRfBrUfWOXPle1TB9xub6uUHdVIncS4fjx11gfLWTxg==" saltValue="d1bQ9S+A55vKnktlqjsEYg==" spinCount="100000" sheet="1" selectLockedCells="1"/>
  <mergeCells count="110">
    <mergeCell ref="B61:C61"/>
    <mergeCell ref="D61:H61"/>
    <mergeCell ref="I61:J61"/>
    <mergeCell ref="B62:C62"/>
    <mergeCell ref="D62:H62"/>
    <mergeCell ref="I62:J62"/>
    <mergeCell ref="B63:C63"/>
    <mergeCell ref="D63:H63"/>
    <mergeCell ref="I63:J63"/>
    <mergeCell ref="B58:C58"/>
    <mergeCell ref="D58:H58"/>
    <mergeCell ref="I58:J58"/>
    <mergeCell ref="B59:C59"/>
    <mergeCell ref="D59:H59"/>
    <mergeCell ref="I59:J59"/>
    <mergeCell ref="B60:C60"/>
    <mergeCell ref="D60:H60"/>
    <mergeCell ref="I60:J60"/>
    <mergeCell ref="D54:H54"/>
    <mergeCell ref="I54:J54"/>
    <mergeCell ref="B55:C55"/>
    <mergeCell ref="D55:H55"/>
    <mergeCell ref="I55:J55"/>
    <mergeCell ref="B56:C56"/>
    <mergeCell ref="D56:H56"/>
    <mergeCell ref="I56:J56"/>
    <mergeCell ref="B57:C57"/>
    <mergeCell ref="D57:H57"/>
    <mergeCell ref="I57:J57"/>
    <mergeCell ref="B78:J78"/>
    <mergeCell ref="B80:J80"/>
    <mergeCell ref="B81:J96"/>
    <mergeCell ref="B70:C70"/>
    <mergeCell ref="D70:H70"/>
    <mergeCell ref="I70:J70"/>
    <mergeCell ref="D48:H48"/>
    <mergeCell ref="I48:J48"/>
    <mergeCell ref="B49:C49"/>
    <mergeCell ref="D49:H49"/>
    <mergeCell ref="I49:J49"/>
    <mergeCell ref="B50:C50"/>
    <mergeCell ref="D50:H50"/>
    <mergeCell ref="I50:J50"/>
    <mergeCell ref="B51:C51"/>
    <mergeCell ref="D51:H51"/>
    <mergeCell ref="I51:J51"/>
    <mergeCell ref="B48:C48"/>
    <mergeCell ref="B52:C52"/>
    <mergeCell ref="D52:H52"/>
    <mergeCell ref="I52:J52"/>
    <mergeCell ref="B53:C53"/>
    <mergeCell ref="D53:H53"/>
    <mergeCell ref="I53:J53"/>
    <mergeCell ref="D47:H47"/>
    <mergeCell ref="I46:J46"/>
    <mergeCell ref="I47:J47"/>
    <mergeCell ref="B46:C46"/>
    <mergeCell ref="B47:C47"/>
    <mergeCell ref="B69:C69"/>
    <mergeCell ref="D69:H69"/>
    <mergeCell ref="I69:J69"/>
    <mergeCell ref="B66:C66"/>
    <mergeCell ref="D64:H64"/>
    <mergeCell ref="D66:H66"/>
    <mergeCell ref="I66:J66"/>
    <mergeCell ref="B64:C64"/>
    <mergeCell ref="I64:J64"/>
    <mergeCell ref="B67:C67"/>
    <mergeCell ref="D67:H67"/>
    <mergeCell ref="I67:J67"/>
    <mergeCell ref="B65:C65"/>
    <mergeCell ref="D65:H65"/>
    <mergeCell ref="I65:J65"/>
    <mergeCell ref="B68:C68"/>
    <mergeCell ref="D68:H68"/>
    <mergeCell ref="I68:J68"/>
    <mergeCell ref="B54:C54"/>
    <mergeCell ref="D29:E29"/>
    <mergeCell ref="A19:J19"/>
    <mergeCell ref="C17:J17"/>
    <mergeCell ref="C23:J23"/>
    <mergeCell ref="D28:F28"/>
    <mergeCell ref="G27:J27"/>
    <mergeCell ref="C24:J24"/>
    <mergeCell ref="G28:I28"/>
    <mergeCell ref="D46:H46"/>
    <mergeCell ref="G39:J39"/>
    <mergeCell ref="C1:C4"/>
    <mergeCell ref="D9:E9"/>
    <mergeCell ref="D13:J13"/>
    <mergeCell ref="C6:J6"/>
    <mergeCell ref="C7:J7"/>
    <mergeCell ref="C8:J8"/>
    <mergeCell ref="A12:C12"/>
    <mergeCell ref="A13:C13"/>
    <mergeCell ref="A11:C11"/>
    <mergeCell ref="A9:C9"/>
    <mergeCell ref="D12:J12"/>
    <mergeCell ref="D14:E14"/>
    <mergeCell ref="A16:C16"/>
    <mergeCell ref="G15:H15"/>
    <mergeCell ref="D16:F16"/>
    <mergeCell ref="G16:H16"/>
    <mergeCell ref="A14:C14"/>
    <mergeCell ref="G14:H14"/>
    <mergeCell ref="A15:C15"/>
    <mergeCell ref="A21:J21"/>
    <mergeCell ref="D15:E15"/>
    <mergeCell ref="A18:J18"/>
    <mergeCell ref="I16:J16"/>
  </mergeCells>
  <phoneticPr fontId="8" type="noConversion"/>
  <dataValidations count="1">
    <dataValidation allowBlank="1" showInputMessage="1" showErrorMessage="1" promptTitle="AVISO:" prompt="Importe mínimo de 1.875.927 euros según la Resolución de 22 de octubre de 2013 de la Dirección General de Seguros y Fondos de Pensiones" sqref="D28:F28"/>
  </dataValidations>
  <printOptions horizontalCentered="1"/>
  <pageMargins left="0.78740157480314965" right="0.78740157480314965" top="0" bottom="0" header="0" footer="0"/>
  <pageSetup paperSize="9" scale="58" orientation="portrait" horizontalDpi="300" verticalDpi="300" r:id="rId1"/>
  <headerFooter alignWithMargins="0">
    <oddFooter>&amp;R&amp;A</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P73"/>
  <sheetViews>
    <sheetView showGridLines="0" tabSelected="1" zoomScaleNormal="100" workbookViewId="0">
      <selection activeCell="D14" sqref="D14:E14"/>
    </sheetView>
  </sheetViews>
  <sheetFormatPr baseColWidth="10" defaultColWidth="11.42578125" defaultRowHeight="12.75" x14ac:dyDescent="0.2"/>
  <cols>
    <col min="1" max="1" width="13.28515625" style="49" customWidth="1"/>
    <col min="2" max="2" width="7.85546875" style="49" customWidth="1"/>
    <col min="3" max="3" width="8" style="49" customWidth="1"/>
    <col min="4" max="4" width="8.7109375" style="49" customWidth="1"/>
    <col min="5" max="5" width="12.7109375" style="49" customWidth="1"/>
    <col min="6" max="6" width="5.5703125" style="49" customWidth="1"/>
    <col min="7" max="7" width="13" style="49" customWidth="1"/>
    <col min="8" max="8" width="8.5703125" style="49" customWidth="1"/>
    <col min="9" max="9" width="8.85546875" style="49" customWidth="1"/>
    <col min="10" max="10" width="8.7109375" style="49" customWidth="1"/>
    <col min="11" max="11" width="10.42578125" style="49" customWidth="1"/>
    <col min="12" max="12" width="7" style="49" bestFit="1" customWidth="1"/>
    <col min="13" max="13" width="4.140625" style="49" customWidth="1"/>
    <col min="14" max="14" width="12.140625" style="49" customWidth="1"/>
    <col min="15" max="16384" width="11.42578125" style="49"/>
  </cols>
  <sheetData>
    <row r="1" spans="1:16" x14ac:dyDescent="0.2">
      <c r="A1" s="9"/>
      <c r="B1" s="9"/>
      <c r="C1" s="9"/>
      <c r="D1" s="50"/>
      <c r="E1" s="51"/>
      <c r="F1" s="52"/>
    </row>
    <row r="2" spans="1:16" x14ac:dyDescent="0.2">
      <c r="A2" s="9"/>
      <c r="B2" s="9"/>
      <c r="C2" s="9"/>
      <c r="D2" s="146"/>
      <c r="E2" s="53"/>
      <c r="F2" s="53"/>
    </row>
    <row r="3" spans="1:16" x14ac:dyDescent="0.2">
      <c r="A3" s="9"/>
      <c r="B3" s="9"/>
      <c r="C3" s="9"/>
      <c r="D3" s="53"/>
      <c r="E3" s="53"/>
      <c r="F3" s="53"/>
    </row>
    <row r="4" spans="1:16" x14ac:dyDescent="0.2">
      <c r="A4" s="9"/>
      <c r="B4" s="9"/>
      <c r="C4" s="9"/>
      <c r="D4" s="53"/>
      <c r="E4" s="53"/>
      <c r="F4" s="53"/>
    </row>
    <row r="5" spans="1:16" x14ac:dyDescent="0.2">
      <c r="A5" s="9"/>
      <c r="B5" s="9"/>
      <c r="C5" s="9"/>
      <c r="D5" s="53"/>
      <c r="E5" s="53"/>
      <c r="F5" s="53"/>
    </row>
    <row r="6" spans="1:16" ht="15.75" x14ac:dyDescent="0.25">
      <c r="A6" s="293" t="s">
        <v>68</v>
      </c>
      <c r="B6" s="293"/>
      <c r="C6" s="293"/>
      <c r="D6" s="293"/>
      <c r="E6" s="293"/>
      <c r="F6" s="293"/>
      <c r="G6" s="293"/>
      <c r="H6" s="293"/>
      <c r="I6" s="293"/>
      <c r="J6" s="293"/>
      <c r="K6" s="293"/>
      <c r="L6" s="293"/>
      <c r="M6" s="293"/>
      <c r="N6" s="293"/>
    </row>
    <row r="7" spans="1:16" x14ac:dyDescent="0.2">
      <c r="A7" s="225" t="s">
        <v>34</v>
      </c>
      <c r="B7" s="225"/>
      <c r="C7" s="225"/>
      <c r="D7" s="225"/>
      <c r="E7" s="225"/>
      <c r="F7" s="225"/>
      <c r="G7" s="225"/>
      <c r="H7" s="225"/>
      <c r="I7" s="225"/>
      <c r="J7" s="225"/>
      <c r="K7" s="225"/>
      <c r="L7" s="225"/>
      <c r="M7" s="225"/>
      <c r="N7" s="225"/>
    </row>
    <row r="9" spans="1:16" x14ac:dyDescent="0.2">
      <c r="A9" s="297" t="str">
        <f>'Modelo AV 0.1'!A9</f>
        <v>Ejercicio: 2025</v>
      </c>
      <c r="B9" s="297"/>
      <c r="E9" s="162" t="s">
        <v>206</v>
      </c>
      <c r="F9" s="162"/>
      <c r="H9" s="271">
        <f>'Modelo AV 0.1'!F9</f>
        <v>0</v>
      </c>
      <c r="I9" s="271"/>
    </row>
    <row r="10" spans="1:16" x14ac:dyDescent="0.2">
      <c r="A10" s="272" t="s">
        <v>89</v>
      </c>
      <c r="B10" s="272"/>
      <c r="C10" s="272"/>
      <c r="D10" s="273">
        <f>'Modelo AV 0.1'!D12</f>
        <v>0</v>
      </c>
      <c r="E10" s="274"/>
      <c r="F10" s="274"/>
      <c r="G10" s="274"/>
      <c r="H10" s="274"/>
      <c r="I10" s="274"/>
      <c r="J10" s="274"/>
      <c r="K10" s="274"/>
      <c r="L10" s="274"/>
      <c r="M10" s="274"/>
      <c r="N10" s="275"/>
    </row>
    <row r="11" spans="1:16" ht="6.6" customHeight="1" x14ac:dyDescent="0.2">
      <c r="A11" s="54"/>
      <c r="B11" s="54"/>
      <c r="C11" s="54"/>
      <c r="D11" s="55"/>
      <c r="E11" s="55"/>
      <c r="F11" s="55"/>
      <c r="G11" s="55"/>
      <c r="H11" s="55"/>
      <c r="I11" s="55"/>
      <c r="J11" s="55"/>
      <c r="K11" s="55"/>
      <c r="L11" s="55"/>
      <c r="M11" s="55"/>
    </row>
    <row r="12" spans="1:16" ht="12.75" customHeight="1" x14ac:dyDescent="0.2">
      <c r="A12" s="287" t="s">
        <v>69</v>
      </c>
      <c r="B12" s="288"/>
      <c r="C12" s="289"/>
      <c r="D12" s="282" t="s">
        <v>196</v>
      </c>
      <c r="E12" s="283"/>
      <c r="F12" s="267" t="s">
        <v>52</v>
      </c>
      <c r="G12" s="268"/>
      <c r="H12" s="286" t="s">
        <v>197</v>
      </c>
      <c r="I12" s="279"/>
      <c r="J12" s="276" t="s">
        <v>36</v>
      </c>
      <c r="K12" s="298" t="s">
        <v>185</v>
      </c>
      <c r="L12" s="299"/>
      <c r="M12" s="278" t="s">
        <v>198</v>
      </c>
      <c r="N12" s="279"/>
      <c r="O12" s="276" t="s">
        <v>37</v>
      </c>
      <c r="P12" s="265" t="s">
        <v>28</v>
      </c>
    </row>
    <row r="13" spans="1:16" ht="19.899999999999999" customHeight="1" x14ac:dyDescent="0.2">
      <c r="A13" s="290"/>
      <c r="B13" s="291"/>
      <c r="C13" s="292"/>
      <c r="D13" s="284"/>
      <c r="E13" s="285"/>
      <c r="F13" s="269"/>
      <c r="G13" s="270"/>
      <c r="H13" s="280"/>
      <c r="I13" s="281"/>
      <c r="J13" s="277"/>
      <c r="K13" s="300"/>
      <c r="L13" s="301"/>
      <c r="M13" s="280"/>
      <c r="N13" s="281"/>
      <c r="O13" s="277"/>
      <c r="P13" s="266"/>
    </row>
    <row r="14" spans="1:16" x14ac:dyDescent="0.2">
      <c r="A14" s="294" t="s">
        <v>210</v>
      </c>
      <c r="B14" s="294"/>
      <c r="C14" s="294"/>
      <c r="D14" s="344"/>
      <c r="E14" s="345"/>
      <c r="F14" s="344"/>
      <c r="G14" s="345"/>
      <c r="H14" s="353"/>
      <c r="I14" s="354"/>
      <c r="J14" s="159"/>
      <c r="K14" s="353"/>
      <c r="L14" s="354"/>
      <c r="M14" s="246"/>
      <c r="N14" s="354"/>
      <c r="O14" s="159"/>
      <c r="P14" s="142">
        <f>D14+F14+H14+J14+K14+M14+N14+O14</f>
        <v>0</v>
      </c>
    </row>
    <row r="15" spans="1:16" x14ac:dyDescent="0.2">
      <c r="A15" s="294" t="s">
        <v>211</v>
      </c>
      <c r="B15" s="294"/>
      <c r="C15" s="294"/>
      <c r="D15" s="355"/>
      <c r="E15" s="345"/>
      <c r="F15" s="344"/>
      <c r="G15" s="345"/>
      <c r="H15" s="353"/>
      <c r="I15" s="354"/>
      <c r="J15" s="159"/>
      <c r="K15" s="353"/>
      <c r="L15" s="354"/>
      <c r="M15" s="353"/>
      <c r="N15" s="354"/>
      <c r="O15" s="159"/>
      <c r="P15" s="142">
        <f>D15+F15+H15+J15+K15+M15+N15+O15</f>
        <v>0</v>
      </c>
    </row>
    <row r="16" spans="1:16" x14ac:dyDescent="0.2">
      <c r="C16" s="176"/>
      <c r="O16" s="117" t="s">
        <v>28</v>
      </c>
      <c r="P16" s="66">
        <f>P14+P15</f>
        <v>0</v>
      </c>
    </row>
    <row r="17" spans="1:14" ht="12.75" customHeight="1" x14ac:dyDescent="0.2"/>
    <row r="18" spans="1:14" ht="11.25" customHeight="1" x14ac:dyDescent="0.2">
      <c r="A18" s="326" t="s">
        <v>71</v>
      </c>
      <c r="B18" s="327"/>
      <c r="C18" s="308" t="s">
        <v>72</v>
      </c>
      <c r="D18" s="308"/>
      <c r="E18" s="308"/>
      <c r="F18" s="308"/>
      <c r="G18" s="308" t="s">
        <v>53</v>
      </c>
      <c r="H18" s="308"/>
      <c r="I18" s="308"/>
      <c r="J18" s="308"/>
      <c r="K18" s="308"/>
      <c r="L18" s="308"/>
      <c r="M18" s="308"/>
      <c r="N18" s="308"/>
    </row>
    <row r="19" spans="1:14" x14ac:dyDescent="0.2">
      <c r="A19" s="328"/>
      <c r="B19" s="329"/>
      <c r="C19" s="263" t="s">
        <v>73</v>
      </c>
      <c r="D19" s="343"/>
      <c r="E19" s="264"/>
      <c r="F19" s="346" t="s">
        <v>70</v>
      </c>
      <c r="G19" s="308" t="s">
        <v>77</v>
      </c>
      <c r="H19" s="308"/>
      <c r="I19" s="308"/>
      <c r="J19" s="308"/>
      <c r="K19" s="346" t="s">
        <v>212</v>
      </c>
      <c r="L19" s="308" t="s">
        <v>35</v>
      </c>
      <c r="M19" s="308"/>
      <c r="N19" s="357" t="s">
        <v>161</v>
      </c>
    </row>
    <row r="20" spans="1:14" x14ac:dyDescent="0.2">
      <c r="A20" s="330"/>
      <c r="B20" s="331"/>
      <c r="C20" s="56" t="s">
        <v>74</v>
      </c>
      <c r="D20" s="56" t="s">
        <v>75</v>
      </c>
      <c r="E20" s="56" t="s">
        <v>76</v>
      </c>
      <c r="F20" s="347"/>
      <c r="G20" s="57">
        <v>1</v>
      </c>
      <c r="H20" s="57">
        <v>2</v>
      </c>
      <c r="I20" s="57">
        <v>3</v>
      </c>
      <c r="J20" s="57">
        <v>4</v>
      </c>
      <c r="K20" s="347"/>
      <c r="L20" s="57">
        <v>1</v>
      </c>
      <c r="M20" s="57">
        <v>2</v>
      </c>
      <c r="N20" s="358"/>
    </row>
    <row r="21" spans="1:14" x14ac:dyDescent="0.2">
      <c r="A21" s="323" t="s">
        <v>52</v>
      </c>
      <c r="B21" s="324"/>
      <c r="C21" s="118"/>
      <c r="D21" s="118"/>
      <c r="E21" s="118"/>
      <c r="F21" s="143">
        <f>SUM(C21:E21)</f>
        <v>0</v>
      </c>
      <c r="G21" s="138"/>
      <c r="H21" s="138"/>
      <c r="I21" s="138"/>
      <c r="J21" s="138"/>
      <c r="K21" s="138"/>
      <c r="L21" s="138"/>
      <c r="M21" s="138"/>
      <c r="N21" s="193"/>
    </row>
    <row r="22" spans="1:14" x14ac:dyDescent="0.2">
      <c r="A22" s="323" t="s">
        <v>36</v>
      </c>
      <c r="B22" s="324"/>
      <c r="C22" s="118"/>
      <c r="D22" s="118"/>
      <c r="E22" s="118"/>
      <c r="F22" s="143">
        <f>SUM(C22:E22)</f>
        <v>0</v>
      </c>
      <c r="G22" s="138"/>
      <c r="H22" s="138"/>
      <c r="I22" s="138"/>
      <c r="J22" s="138"/>
      <c r="K22" s="138"/>
      <c r="L22" s="138"/>
      <c r="M22" s="138"/>
      <c r="N22" s="193"/>
    </row>
    <row r="23" spans="1:14" x14ac:dyDescent="0.2">
      <c r="A23" s="351" t="s">
        <v>186</v>
      </c>
      <c r="B23" s="352"/>
      <c r="C23" s="118"/>
      <c r="D23" s="118"/>
      <c r="E23" s="118"/>
      <c r="F23" s="143">
        <f>SUM(C23:E23)</f>
        <v>0</v>
      </c>
      <c r="G23" s="138"/>
      <c r="H23" s="138"/>
      <c r="I23" s="138"/>
      <c r="J23" s="138"/>
      <c r="K23" s="138"/>
      <c r="L23" s="138"/>
      <c r="M23" s="138"/>
      <c r="N23" s="193"/>
    </row>
    <row r="24" spans="1:14" x14ac:dyDescent="0.2">
      <c r="A24" s="323" t="s">
        <v>37</v>
      </c>
      <c r="B24" s="324"/>
      <c r="C24" s="118"/>
      <c r="D24" s="118"/>
      <c r="E24" s="118"/>
      <c r="F24" s="143">
        <f>SUM(C24:E24)</f>
        <v>0</v>
      </c>
      <c r="G24" s="138"/>
      <c r="H24" s="138"/>
      <c r="I24" s="138"/>
      <c r="J24" s="138"/>
      <c r="K24" s="138"/>
      <c r="L24" s="138"/>
      <c r="M24" s="138"/>
      <c r="N24" s="193"/>
    </row>
    <row r="25" spans="1:14" x14ac:dyDescent="0.2">
      <c r="A25" s="58" t="s">
        <v>28</v>
      </c>
      <c r="B25" s="58"/>
      <c r="C25" s="65">
        <f>SUM(C21:C24)</f>
        <v>0</v>
      </c>
      <c r="D25" s="65">
        <f>SUM(D21:D24)</f>
        <v>0</v>
      </c>
      <c r="E25" s="65">
        <f>SUM(E21:E24)</f>
        <v>0</v>
      </c>
      <c r="F25" s="65">
        <f>SUM(F21:F24)</f>
        <v>0</v>
      </c>
      <c r="J25" s="58" t="s">
        <v>28</v>
      </c>
      <c r="K25" s="120">
        <f>SUM(K21:K24)</f>
        <v>0</v>
      </c>
      <c r="L25" s="59"/>
      <c r="M25" s="58" t="s">
        <v>28</v>
      </c>
      <c r="N25" s="194">
        <f>SUM(N21:N24)</f>
        <v>0</v>
      </c>
    </row>
    <row r="28" spans="1:14" x14ac:dyDescent="0.2">
      <c r="A28" s="308" t="s">
        <v>38</v>
      </c>
      <c r="B28" s="308"/>
      <c r="C28" s="308"/>
      <c r="D28" s="308"/>
      <c r="E28" s="308"/>
      <c r="F28" s="308"/>
      <c r="G28" s="308"/>
      <c r="H28" s="308"/>
      <c r="I28" s="308"/>
      <c r="J28" s="308"/>
      <c r="K28" s="308"/>
      <c r="L28" s="308"/>
      <c r="M28" s="308"/>
      <c r="N28" s="308"/>
    </row>
    <row r="29" spans="1:14" x14ac:dyDescent="0.2">
      <c r="A29" s="316" t="s">
        <v>236</v>
      </c>
      <c r="B29" s="317"/>
      <c r="C29" s="308" t="s">
        <v>80</v>
      </c>
      <c r="D29" s="308"/>
      <c r="E29" s="308"/>
      <c r="F29" s="308"/>
      <c r="G29" s="308"/>
      <c r="H29" s="308"/>
      <c r="I29" s="308"/>
      <c r="J29" s="308"/>
      <c r="K29" s="308"/>
      <c r="L29" s="309" t="s">
        <v>79</v>
      </c>
      <c r="M29" s="310"/>
      <c r="N29" s="311"/>
    </row>
    <row r="30" spans="1:14" ht="22.5" customHeight="1" x14ac:dyDescent="0.2">
      <c r="A30" s="318"/>
      <c r="B30" s="319"/>
      <c r="C30" s="315" t="s">
        <v>78</v>
      </c>
      <c r="D30" s="315"/>
      <c r="E30" s="315"/>
      <c r="F30" s="315" t="s">
        <v>81</v>
      </c>
      <c r="G30" s="315"/>
      <c r="H30" s="315"/>
      <c r="I30" s="315"/>
      <c r="J30" s="315"/>
      <c r="K30" s="315"/>
      <c r="L30" s="312"/>
      <c r="M30" s="313"/>
      <c r="N30" s="314"/>
    </row>
    <row r="31" spans="1:14" x14ac:dyDescent="0.2">
      <c r="A31" s="333"/>
      <c r="B31" s="334"/>
      <c r="C31" s="251"/>
      <c r="D31" s="251"/>
      <c r="E31" s="251"/>
      <c r="F31" s="251"/>
      <c r="G31" s="251"/>
      <c r="H31" s="251"/>
      <c r="I31" s="251"/>
      <c r="J31" s="251"/>
      <c r="K31" s="251"/>
      <c r="L31" s="332"/>
      <c r="M31" s="332"/>
      <c r="N31" s="332"/>
    </row>
    <row r="33" spans="1:14" x14ac:dyDescent="0.2">
      <c r="A33" s="335" t="s">
        <v>82</v>
      </c>
      <c r="B33" s="336"/>
      <c r="C33" s="320" t="s">
        <v>84</v>
      </c>
      <c r="D33" s="321"/>
      <c r="E33" s="321"/>
      <c r="F33" s="322"/>
      <c r="G33" s="322"/>
      <c r="H33" s="322"/>
      <c r="I33" s="322"/>
      <c r="J33" s="322"/>
      <c r="K33" s="322"/>
      <c r="L33" s="322"/>
      <c r="M33" s="322"/>
      <c r="N33" s="322"/>
    </row>
    <row r="34" spans="1:14" x14ac:dyDescent="0.2">
      <c r="A34" s="337"/>
      <c r="B34" s="338"/>
      <c r="C34" s="316" t="s">
        <v>83</v>
      </c>
      <c r="D34" s="317"/>
      <c r="E34" s="316" t="s">
        <v>62</v>
      </c>
      <c r="F34" s="359" t="s">
        <v>135</v>
      </c>
      <c r="G34" s="360"/>
      <c r="H34" s="360"/>
      <c r="I34" s="360"/>
      <c r="J34" s="360"/>
      <c r="K34" s="361"/>
      <c r="L34" s="302" t="s">
        <v>79</v>
      </c>
      <c r="M34" s="303"/>
      <c r="N34" s="304"/>
    </row>
    <row r="35" spans="1:14" ht="18" customHeight="1" x14ac:dyDescent="0.2">
      <c r="A35" s="339"/>
      <c r="B35" s="340"/>
      <c r="C35" s="318"/>
      <c r="D35" s="319"/>
      <c r="E35" s="318"/>
      <c r="F35" s="348" t="s">
        <v>78</v>
      </c>
      <c r="G35" s="349"/>
      <c r="H35" s="350"/>
      <c r="I35" s="348" t="s">
        <v>81</v>
      </c>
      <c r="J35" s="349"/>
      <c r="K35" s="350"/>
      <c r="L35" s="305"/>
      <c r="M35" s="306"/>
      <c r="N35" s="307"/>
    </row>
    <row r="36" spans="1:14" ht="35.25" customHeight="1" x14ac:dyDescent="0.2">
      <c r="A36" s="295"/>
      <c r="B36" s="296"/>
      <c r="C36" s="325"/>
      <c r="D36" s="325"/>
      <c r="E36" s="119"/>
      <c r="F36" s="342"/>
      <c r="G36" s="342"/>
      <c r="H36" s="342"/>
      <c r="I36" s="342"/>
      <c r="J36" s="342"/>
      <c r="K36" s="342"/>
      <c r="L36" s="341"/>
      <c r="M36" s="341"/>
      <c r="N36" s="341"/>
    </row>
    <row r="37" spans="1:14" x14ac:dyDescent="0.2">
      <c r="A37" s="295"/>
      <c r="B37" s="296"/>
      <c r="C37" s="325"/>
      <c r="D37" s="325"/>
      <c r="E37" s="119"/>
      <c r="F37" s="342"/>
      <c r="G37" s="342"/>
      <c r="H37" s="342"/>
      <c r="I37" s="342"/>
      <c r="J37" s="342"/>
      <c r="K37" s="342"/>
      <c r="L37" s="341"/>
      <c r="M37" s="341"/>
      <c r="N37" s="341"/>
    </row>
    <row r="38" spans="1:14" x14ac:dyDescent="0.2">
      <c r="A38" s="295"/>
      <c r="B38" s="296"/>
      <c r="C38" s="325"/>
      <c r="D38" s="325"/>
      <c r="E38" s="119"/>
      <c r="F38" s="342"/>
      <c r="G38" s="342"/>
      <c r="H38" s="342"/>
      <c r="I38" s="342"/>
      <c r="J38" s="342"/>
      <c r="K38" s="342"/>
      <c r="L38" s="341"/>
      <c r="M38" s="341"/>
      <c r="N38" s="341"/>
    </row>
    <row r="39" spans="1:14" x14ac:dyDescent="0.2">
      <c r="A39" s="263" t="s">
        <v>28</v>
      </c>
      <c r="B39" s="264"/>
      <c r="F39" s="256">
        <f>SUM(F36:H38)</f>
        <v>0</v>
      </c>
      <c r="G39" s="256"/>
      <c r="H39" s="256"/>
      <c r="I39" s="256">
        <f>SUM(I36:K38)</f>
        <v>0</v>
      </c>
      <c r="J39" s="256"/>
      <c r="K39" s="256"/>
      <c r="L39" s="356">
        <f>SUM(L36:N38)</f>
        <v>0</v>
      </c>
      <c r="M39" s="356"/>
      <c r="N39" s="356"/>
    </row>
    <row r="40" spans="1:14" x14ac:dyDescent="0.2">
      <c r="A40" s="95"/>
      <c r="B40" s="95"/>
      <c r="F40" s="96"/>
      <c r="G40" s="96"/>
      <c r="H40" s="96"/>
      <c r="I40" s="96"/>
      <c r="J40" s="96"/>
      <c r="K40" s="96"/>
      <c r="L40" s="96"/>
      <c r="M40" s="96"/>
      <c r="N40" s="96"/>
    </row>
    <row r="41" spans="1:14" x14ac:dyDescent="0.2">
      <c r="A41" s="95"/>
      <c r="B41" s="95"/>
      <c r="F41" s="96"/>
      <c r="G41" s="96"/>
      <c r="H41" s="96"/>
      <c r="I41" s="96"/>
      <c r="J41" s="96"/>
      <c r="K41" s="96"/>
      <c r="L41" s="96"/>
      <c r="M41" s="96"/>
      <c r="N41" s="96"/>
    </row>
    <row r="42" spans="1:14" x14ac:dyDescent="0.2">
      <c r="A42" s="97"/>
      <c r="B42" s="97"/>
      <c r="C42" s="77"/>
      <c r="D42" s="77"/>
      <c r="E42" s="77"/>
      <c r="F42" s="77"/>
      <c r="G42" s="77"/>
      <c r="H42" s="77"/>
      <c r="I42" s="77"/>
      <c r="J42" s="77"/>
      <c r="K42" s="77"/>
      <c r="L42" s="77"/>
      <c r="M42" s="77"/>
      <c r="N42" s="77"/>
    </row>
    <row r="43" spans="1:14" x14ac:dyDescent="0.2">
      <c r="A43" s="255" t="s">
        <v>39</v>
      </c>
      <c r="B43" s="255"/>
      <c r="C43" s="255"/>
      <c r="D43" s="255"/>
      <c r="E43" s="255"/>
      <c r="F43" s="255"/>
      <c r="G43" s="255"/>
      <c r="H43" s="255"/>
      <c r="I43" s="255"/>
      <c r="J43" s="255"/>
      <c r="K43" s="255"/>
    </row>
    <row r="44" spans="1:14" x14ac:dyDescent="0.2">
      <c r="A44" s="60" t="s">
        <v>235</v>
      </c>
      <c r="B44" s="173"/>
      <c r="C44" s="173"/>
      <c r="D44" s="173"/>
      <c r="E44" s="173"/>
      <c r="F44" s="173"/>
      <c r="G44" s="173"/>
      <c r="H44" s="173"/>
      <c r="I44" s="172"/>
      <c r="J44" s="172"/>
      <c r="K44" s="172"/>
      <c r="L44" s="160"/>
      <c r="M44" s="160"/>
      <c r="N44" s="160"/>
    </row>
    <row r="45" spans="1:14" s="160" customFormat="1" x14ac:dyDescent="0.2">
      <c r="A45" s="60" t="s">
        <v>56</v>
      </c>
      <c r="B45" s="60"/>
      <c r="C45" s="60"/>
      <c r="D45" s="60"/>
      <c r="E45" s="60"/>
      <c r="F45" s="60"/>
      <c r="G45" s="60"/>
      <c r="H45" s="60"/>
      <c r="I45" s="60"/>
      <c r="J45" s="60"/>
      <c r="K45" s="60"/>
      <c r="L45" s="49"/>
      <c r="M45" s="49"/>
      <c r="N45" s="49"/>
    </row>
    <row r="46" spans="1:14" x14ac:dyDescent="0.2">
      <c r="A46" s="258" t="s">
        <v>54</v>
      </c>
      <c r="B46" s="258"/>
      <c r="C46" s="258"/>
      <c r="D46" s="258"/>
      <c r="E46" s="258"/>
      <c r="F46" s="258"/>
      <c r="G46" s="258"/>
      <c r="H46" s="258"/>
      <c r="I46" s="258"/>
      <c r="J46" s="258"/>
      <c r="K46" s="258"/>
    </row>
    <row r="47" spans="1:14" x14ac:dyDescent="0.2">
      <c r="A47" s="173" t="s">
        <v>234</v>
      </c>
      <c r="B47" s="173"/>
      <c r="C47" s="173"/>
      <c r="D47" s="173"/>
      <c r="E47" s="173"/>
      <c r="F47" s="173"/>
      <c r="G47" s="173"/>
      <c r="H47" s="173"/>
      <c r="I47" s="173"/>
      <c r="J47" s="173"/>
      <c r="K47" s="173"/>
    </row>
    <row r="48" spans="1:14" x14ac:dyDescent="0.2">
      <c r="A48" s="259" t="s">
        <v>55</v>
      </c>
      <c r="B48" s="259"/>
      <c r="C48" s="259"/>
      <c r="D48" s="259"/>
      <c r="E48" s="259"/>
      <c r="F48" s="259"/>
      <c r="G48" s="259"/>
      <c r="H48" s="259"/>
      <c r="I48" s="259"/>
      <c r="J48" s="259"/>
      <c r="K48" s="259"/>
    </row>
    <row r="49" spans="1:14" x14ac:dyDescent="0.2">
      <c r="A49" s="60" t="s">
        <v>187</v>
      </c>
      <c r="B49" s="60"/>
      <c r="C49" s="60"/>
      <c r="D49" s="60"/>
      <c r="E49" s="60"/>
      <c r="F49" s="60"/>
      <c r="G49" s="60"/>
      <c r="H49" s="60"/>
      <c r="I49" s="60"/>
      <c r="J49" s="60"/>
      <c r="K49" s="60"/>
    </row>
    <row r="50" spans="1:14" x14ac:dyDescent="0.2">
      <c r="A50" s="174" t="s">
        <v>233</v>
      </c>
      <c r="B50" s="60"/>
      <c r="C50" s="60"/>
      <c r="D50" s="60"/>
      <c r="E50" s="60"/>
      <c r="F50" s="60"/>
      <c r="G50" s="60"/>
      <c r="H50" s="60"/>
      <c r="I50" s="60"/>
      <c r="J50" s="60"/>
      <c r="K50" s="60"/>
      <c r="L50" s="160"/>
      <c r="M50" s="160"/>
      <c r="N50" s="160"/>
    </row>
    <row r="51" spans="1:14" s="160" customFormat="1" x14ac:dyDescent="0.2">
      <c r="A51" s="61" t="s">
        <v>90</v>
      </c>
      <c r="B51" s="61"/>
      <c r="C51" s="61"/>
      <c r="D51" s="61"/>
      <c r="E51" s="61"/>
      <c r="F51" s="61"/>
      <c r="G51" s="61"/>
      <c r="H51" s="61"/>
      <c r="I51" s="61"/>
      <c r="J51" s="61"/>
      <c r="K51" s="61"/>
      <c r="L51" s="49"/>
      <c r="M51" s="49"/>
      <c r="N51" s="49"/>
    </row>
    <row r="52" spans="1:14" x14ac:dyDescent="0.2">
      <c r="A52" s="61" t="s">
        <v>162</v>
      </c>
      <c r="B52" s="61"/>
      <c r="C52" s="62"/>
      <c r="D52" s="62"/>
      <c r="E52" s="62"/>
      <c r="F52" s="62"/>
      <c r="G52" s="62"/>
      <c r="H52" s="62"/>
      <c r="I52" s="62"/>
      <c r="J52" s="62"/>
      <c r="K52" s="62"/>
    </row>
    <row r="53" spans="1:14" x14ac:dyDescent="0.2">
      <c r="A53" s="63" t="s">
        <v>164</v>
      </c>
      <c r="B53" s="63"/>
      <c r="C53" s="63"/>
      <c r="D53" s="63"/>
      <c r="E53" s="63"/>
      <c r="F53" s="63"/>
      <c r="G53" s="63"/>
      <c r="H53" s="63"/>
      <c r="I53" s="63"/>
      <c r="J53" s="63"/>
      <c r="K53" s="63"/>
    </row>
    <row r="54" spans="1:14" x14ac:dyDescent="0.2">
      <c r="A54" s="260" t="s">
        <v>85</v>
      </c>
      <c r="B54" s="260"/>
      <c r="C54" s="260"/>
      <c r="D54" s="260"/>
      <c r="E54" s="260"/>
      <c r="F54" s="260"/>
      <c r="G54" s="260"/>
      <c r="H54" s="260"/>
      <c r="I54" s="260"/>
      <c r="J54" s="260"/>
      <c r="K54" s="260"/>
    </row>
    <row r="55" spans="1:14" x14ac:dyDescent="0.2">
      <c r="A55" s="64" t="s">
        <v>184</v>
      </c>
      <c r="B55" s="64"/>
      <c r="C55" s="64"/>
      <c r="D55" s="64"/>
      <c r="E55" s="64"/>
      <c r="F55" s="64"/>
      <c r="G55" s="64"/>
      <c r="H55" s="64"/>
      <c r="I55" s="64"/>
      <c r="J55" s="64"/>
      <c r="K55" s="64"/>
    </row>
    <row r="56" spans="1:14" x14ac:dyDescent="0.2">
      <c r="A56" s="63" t="s">
        <v>165</v>
      </c>
      <c r="B56" s="63"/>
      <c r="C56" s="64"/>
      <c r="D56" s="64"/>
      <c r="E56" s="64"/>
      <c r="F56" s="64"/>
      <c r="G56" s="64"/>
      <c r="H56" s="64"/>
      <c r="I56" s="64"/>
      <c r="J56" s="64"/>
      <c r="K56" s="64"/>
      <c r="L56" s="162"/>
      <c r="M56" s="162"/>
      <c r="N56" s="160"/>
    </row>
    <row r="57" spans="1:14" s="160" customFormat="1" ht="15" x14ac:dyDescent="0.25">
      <c r="A57" s="202" t="s">
        <v>238</v>
      </c>
      <c r="B57" s="178"/>
      <c r="C57" s="177"/>
      <c r="D57" s="177"/>
      <c r="E57" s="177"/>
      <c r="F57" s="177"/>
      <c r="G57" s="177"/>
      <c r="H57" s="177"/>
      <c r="I57" s="177"/>
      <c r="J57" s="177"/>
      <c r="K57" s="177"/>
      <c r="L57" s="49"/>
      <c r="M57" s="49"/>
      <c r="N57" s="49"/>
    </row>
    <row r="58" spans="1:14" x14ac:dyDescent="0.2">
      <c r="A58" s="63" t="s">
        <v>166</v>
      </c>
      <c r="B58" s="63"/>
      <c r="C58" s="63"/>
      <c r="D58" s="63"/>
      <c r="E58" s="63"/>
      <c r="F58" s="63"/>
      <c r="G58" s="63"/>
      <c r="H58" s="63"/>
      <c r="I58" s="63"/>
      <c r="J58" s="63"/>
      <c r="K58" s="63"/>
    </row>
    <row r="59" spans="1:14" x14ac:dyDescent="0.2">
      <c r="A59" s="260" t="s">
        <v>178</v>
      </c>
      <c r="B59" s="260"/>
      <c r="C59" s="260"/>
      <c r="D59" s="260"/>
      <c r="E59" s="260"/>
      <c r="F59" s="260"/>
      <c r="G59" s="260"/>
      <c r="H59" s="260"/>
      <c r="I59" s="260"/>
      <c r="J59" s="260"/>
      <c r="K59" s="260"/>
    </row>
    <row r="60" spans="1:14" x14ac:dyDescent="0.2">
      <c r="A60" s="260" t="s">
        <v>86</v>
      </c>
      <c r="B60" s="260"/>
      <c r="C60" s="260"/>
      <c r="D60" s="260"/>
      <c r="E60" s="260"/>
      <c r="F60" s="260"/>
      <c r="G60" s="260"/>
      <c r="H60" s="260"/>
      <c r="I60" s="260"/>
      <c r="J60" s="260"/>
      <c r="K60" s="260"/>
    </row>
    <row r="61" spans="1:14" x14ac:dyDescent="0.2">
      <c r="A61" s="63" t="s">
        <v>163</v>
      </c>
      <c r="B61" s="63"/>
      <c r="C61" s="63"/>
      <c r="D61" s="63"/>
      <c r="E61" s="63"/>
      <c r="F61" s="63"/>
      <c r="G61" s="63"/>
      <c r="H61" s="63"/>
      <c r="I61" s="63"/>
      <c r="J61" s="63"/>
      <c r="K61" s="63"/>
    </row>
    <row r="62" spans="1:14" x14ac:dyDescent="0.2">
      <c r="A62" s="260" t="s">
        <v>88</v>
      </c>
      <c r="B62" s="260"/>
      <c r="C62" s="261"/>
      <c r="D62" s="261"/>
      <c r="E62" s="261"/>
      <c r="F62" s="261"/>
      <c r="G62" s="261"/>
      <c r="H62" s="261"/>
      <c r="I62" s="261"/>
      <c r="J62" s="261"/>
      <c r="K62" s="261"/>
    </row>
    <row r="63" spans="1:14" x14ac:dyDescent="0.2">
      <c r="A63" s="255" t="s">
        <v>167</v>
      </c>
      <c r="B63" s="255"/>
      <c r="C63" s="255"/>
      <c r="D63" s="255"/>
      <c r="E63" s="255"/>
      <c r="F63" s="255"/>
      <c r="G63" s="255"/>
      <c r="H63" s="255"/>
      <c r="I63" s="255"/>
      <c r="J63" s="255"/>
      <c r="K63" s="255"/>
    </row>
    <row r="64" spans="1:14" x14ac:dyDescent="0.2">
      <c r="A64" s="203" t="s">
        <v>240</v>
      </c>
      <c r="B64" s="192"/>
      <c r="C64" s="192"/>
      <c r="D64" s="192"/>
      <c r="E64" s="192"/>
      <c r="F64" s="192"/>
      <c r="G64" s="192"/>
      <c r="H64" s="192"/>
      <c r="I64" s="192"/>
      <c r="J64" s="192"/>
      <c r="K64" s="192"/>
      <c r="L64" s="204"/>
    </row>
    <row r="65" spans="1:11" x14ac:dyDescent="0.2">
      <c r="A65" s="262" t="s">
        <v>239</v>
      </c>
      <c r="B65" s="262"/>
      <c r="C65" s="262"/>
      <c r="D65" s="262"/>
      <c r="E65" s="262"/>
      <c r="F65" s="262"/>
      <c r="G65" s="262"/>
      <c r="H65" s="262"/>
      <c r="I65" s="262"/>
      <c r="J65" s="262"/>
      <c r="K65" s="262"/>
    </row>
    <row r="66" spans="1:11" x14ac:dyDescent="0.2">
      <c r="A66" s="255" t="s">
        <v>40</v>
      </c>
      <c r="B66" s="255"/>
      <c r="C66" s="255"/>
      <c r="D66" s="255"/>
      <c r="E66" s="255"/>
      <c r="F66" s="255"/>
      <c r="G66" s="255"/>
      <c r="H66" s="255"/>
      <c r="I66" s="255"/>
      <c r="J66" s="255"/>
      <c r="K66" s="255"/>
    </row>
    <row r="67" spans="1:11" x14ac:dyDescent="0.2">
      <c r="A67" s="61" t="s">
        <v>168</v>
      </c>
      <c r="B67" s="61"/>
      <c r="C67" s="61"/>
      <c r="D67" s="61"/>
      <c r="E67" s="61"/>
      <c r="F67" s="61"/>
      <c r="G67" s="61"/>
      <c r="H67" s="61"/>
      <c r="I67" s="61"/>
      <c r="J67" s="61"/>
      <c r="K67" s="61"/>
    </row>
    <row r="68" spans="1:11" x14ac:dyDescent="0.2">
      <c r="A68" s="257" t="s">
        <v>87</v>
      </c>
      <c r="B68" s="257"/>
      <c r="C68" s="257"/>
      <c r="D68" s="257"/>
      <c r="E68" s="257"/>
      <c r="F68" s="257"/>
      <c r="G68" s="257"/>
      <c r="H68" s="257"/>
      <c r="I68" s="257"/>
      <c r="J68" s="257"/>
      <c r="K68" s="257"/>
    </row>
    <row r="70" spans="1:11" hidden="1" x14ac:dyDescent="0.2">
      <c r="A70" s="117" t="s">
        <v>157</v>
      </c>
      <c r="B70" s="117"/>
    </row>
    <row r="71" spans="1:11" hidden="1" x14ac:dyDescent="0.2">
      <c r="A71" s="113">
        <v>1</v>
      </c>
      <c r="B71" s="113"/>
    </row>
    <row r="72" spans="1:11" hidden="1" x14ac:dyDescent="0.2">
      <c r="A72" s="113">
        <v>2</v>
      </c>
      <c r="B72" s="113"/>
    </row>
    <row r="73" spans="1:11" hidden="1" x14ac:dyDescent="0.2">
      <c r="A73" s="113"/>
      <c r="B73" s="113"/>
    </row>
  </sheetData>
  <sheetProtection algorithmName="SHA-512" hashValue="7haLnCG9zz9ghJKtWuiCIJLgP9qBaudXjMqG/jxl/OWLHNSPA5acjwJXs2L19APGsYkt1tUUiTSLGuZCdFasIA==" saltValue="T2j+sW2Fufib7k0mqalf/Q==" spinCount="100000" sheet="1" selectLockedCells="1"/>
  <mergeCells count="88">
    <mergeCell ref="L39:N39"/>
    <mergeCell ref="F14:G14"/>
    <mergeCell ref="L38:N38"/>
    <mergeCell ref="I38:K38"/>
    <mergeCell ref="F38:H38"/>
    <mergeCell ref="F36:H36"/>
    <mergeCell ref="I36:K36"/>
    <mergeCell ref="L36:N36"/>
    <mergeCell ref="N19:N20"/>
    <mergeCell ref="K19:K20"/>
    <mergeCell ref="F31:K31"/>
    <mergeCell ref="F34:K34"/>
    <mergeCell ref="H14:I14"/>
    <mergeCell ref="K14:L14"/>
    <mergeCell ref="M14:N14"/>
    <mergeCell ref="I35:K35"/>
    <mergeCell ref="A23:B23"/>
    <mergeCell ref="C18:F18"/>
    <mergeCell ref="K15:L15"/>
    <mergeCell ref="F15:G15"/>
    <mergeCell ref="D15:E15"/>
    <mergeCell ref="A15:C15"/>
    <mergeCell ref="L19:M19"/>
    <mergeCell ref="H15:I15"/>
    <mergeCell ref="M15:N15"/>
    <mergeCell ref="D14:E14"/>
    <mergeCell ref="C34:D35"/>
    <mergeCell ref="E34:E35"/>
    <mergeCell ref="F19:F20"/>
    <mergeCell ref="F35:H35"/>
    <mergeCell ref="G19:J19"/>
    <mergeCell ref="C38:D38"/>
    <mergeCell ref="A18:B20"/>
    <mergeCell ref="A21:B21"/>
    <mergeCell ref="A22:B22"/>
    <mergeCell ref="L31:N31"/>
    <mergeCell ref="A37:B37"/>
    <mergeCell ref="C37:D37"/>
    <mergeCell ref="A31:B31"/>
    <mergeCell ref="A33:B35"/>
    <mergeCell ref="A36:B36"/>
    <mergeCell ref="G18:N18"/>
    <mergeCell ref="L37:N37"/>
    <mergeCell ref="I37:K37"/>
    <mergeCell ref="F37:H37"/>
    <mergeCell ref="C36:D36"/>
    <mergeCell ref="C19:E19"/>
    <mergeCell ref="A6:N6"/>
    <mergeCell ref="A7:N7"/>
    <mergeCell ref="A14:C14"/>
    <mergeCell ref="A38:B38"/>
    <mergeCell ref="A9:B9"/>
    <mergeCell ref="K12:L13"/>
    <mergeCell ref="L34:N35"/>
    <mergeCell ref="A28:N28"/>
    <mergeCell ref="L29:N30"/>
    <mergeCell ref="C30:E30"/>
    <mergeCell ref="F30:K30"/>
    <mergeCell ref="C29:K29"/>
    <mergeCell ref="A29:B30"/>
    <mergeCell ref="C31:E31"/>
    <mergeCell ref="C33:N33"/>
    <mergeCell ref="A24:B24"/>
    <mergeCell ref="P12:P13"/>
    <mergeCell ref="F12:G13"/>
    <mergeCell ref="H9:I9"/>
    <mergeCell ref="A10:C10"/>
    <mergeCell ref="D10:N10"/>
    <mergeCell ref="O12:O13"/>
    <mergeCell ref="M12:N13"/>
    <mergeCell ref="D12:E13"/>
    <mergeCell ref="J12:J13"/>
    <mergeCell ref="H12:I13"/>
    <mergeCell ref="A12:C13"/>
    <mergeCell ref="A43:K43"/>
    <mergeCell ref="F39:H39"/>
    <mergeCell ref="A68:K68"/>
    <mergeCell ref="A46:K46"/>
    <mergeCell ref="A48:K48"/>
    <mergeCell ref="A66:K66"/>
    <mergeCell ref="A62:K62"/>
    <mergeCell ref="A63:K63"/>
    <mergeCell ref="A59:K59"/>
    <mergeCell ref="A60:K60"/>
    <mergeCell ref="A54:K54"/>
    <mergeCell ref="A65:K65"/>
    <mergeCell ref="A39:B39"/>
    <mergeCell ref="I39:K39"/>
  </mergeCells>
  <phoneticPr fontId="8" type="noConversion"/>
  <printOptions horizontalCentered="1"/>
  <pageMargins left="0.59055118110236227" right="0.19685039370078741" top="0.39370078740157483" bottom="0.39370078740157483" header="0" footer="0"/>
  <pageSetup paperSize="9" scale="64" orientation="portrait" r:id="rId1"/>
  <headerFooter alignWithMargins="0">
    <oddFooter>&amp;R&amp;A</oddFoot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pageSetUpPr autoPageBreaks="0"/>
  </sheetPr>
  <dimension ref="A1:M88"/>
  <sheetViews>
    <sheetView showGridLines="0" zoomScaleNormal="100" workbookViewId="0">
      <selection activeCell="F55" sqref="F55:G55"/>
    </sheetView>
  </sheetViews>
  <sheetFormatPr baseColWidth="10" defaultColWidth="11.42578125" defaultRowHeight="12.75" x14ac:dyDescent="0.2"/>
  <cols>
    <col min="1" max="1" width="11.42578125" style="49" customWidth="1"/>
    <col min="2" max="2" width="12.42578125" style="49" customWidth="1"/>
    <col min="3" max="3" width="9.7109375" style="49" customWidth="1"/>
    <col min="4" max="4" width="7.28515625" style="49" customWidth="1"/>
    <col min="5" max="5" width="13.5703125" style="49" customWidth="1"/>
    <col min="6" max="6" width="11.42578125" style="49"/>
    <col min="7" max="7" width="9.140625" style="49" customWidth="1"/>
    <col min="8" max="8" width="11" style="49" customWidth="1"/>
    <col min="9" max="9" width="10.140625" style="49" customWidth="1"/>
    <col min="10" max="16384" width="11.42578125" style="49"/>
  </cols>
  <sheetData>
    <row r="1" spans="1:10" s="9" customFormat="1" x14ac:dyDescent="0.2">
      <c r="A1" s="220"/>
      <c r="B1" s="220"/>
      <c r="C1" s="67"/>
      <c r="D1" s="43"/>
      <c r="E1" s="43"/>
      <c r="F1" s="43"/>
      <c r="G1" s="43"/>
      <c r="H1" s="43"/>
      <c r="I1" s="43"/>
    </row>
    <row r="2" spans="1:10" s="9" customFormat="1" x14ac:dyDescent="0.2">
      <c r="A2" s="220"/>
      <c r="B2" s="220"/>
      <c r="C2" s="146"/>
      <c r="D2" s="44"/>
      <c r="E2" s="44"/>
      <c r="F2" s="44"/>
      <c r="G2" s="44"/>
      <c r="H2" s="44"/>
      <c r="I2" s="44"/>
    </row>
    <row r="3" spans="1:10" s="9" customFormat="1" x14ac:dyDescent="0.2">
      <c r="A3" s="220"/>
      <c r="B3" s="220"/>
      <c r="C3" s="53"/>
      <c r="D3" s="44"/>
      <c r="E3" s="44"/>
      <c r="F3" s="44"/>
      <c r="G3" s="44"/>
      <c r="H3" s="44"/>
      <c r="I3" s="44"/>
    </row>
    <row r="4" spans="1:10" s="9" customFormat="1" x14ac:dyDescent="0.2">
      <c r="A4" s="220"/>
      <c r="B4" s="220"/>
      <c r="C4" s="53"/>
      <c r="D4" s="44"/>
      <c r="E4" s="44"/>
      <c r="F4" s="44"/>
      <c r="G4" s="44"/>
      <c r="H4" s="44"/>
      <c r="I4" s="44"/>
    </row>
    <row r="5" spans="1:10" s="9" customFormat="1" x14ac:dyDescent="0.2">
      <c r="A5" s="50"/>
      <c r="B5" s="50"/>
      <c r="C5" s="44"/>
      <c r="D5" s="44"/>
      <c r="E5" s="44"/>
      <c r="F5" s="44"/>
      <c r="G5" s="44"/>
      <c r="H5" s="44"/>
      <c r="I5" s="44"/>
    </row>
    <row r="6" spans="1:10" s="9" customFormat="1" ht="14.25" customHeight="1" x14ac:dyDescent="0.25">
      <c r="A6" s="381" t="s">
        <v>139</v>
      </c>
      <c r="B6" s="381"/>
      <c r="C6" s="381"/>
      <c r="D6" s="381"/>
      <c r="E6" s="381"/>
      <c r="F6" s="381"/>
      <c r="G6" s="381"/>
      <c r="H6" s="381"/>
      <c r="I6" s="68"/>
      <c r="J6" s="68"/>
    </row>
    <row r="7" spans="1:10" s="9" customFormat="1" ht="12" customHeight="1" x14ac:dyDescent="0.2">
      <c r="A7" s="382" t="s">
        <v>57</v>
      </c>
      <c r="B7" s="382"/>
      <c r="C7" s="382"/>
      <c r="D7" s="382"/>
      <c r="E7" s="382"/>
      <c r="F7" s="382"/>
      <c r="G7" s="382"/>
      <c r="H7" s="382"/>
      <c r="I7" s="70"/>
      <c r="J7" s="70"/>
    </row>
    <row r="8" spans="1:10" s="9" customFormat="1" ht="12" customHeight="1" x14ac:dyDescent="0.2">
      <c r="A8" s="69"/>
      <c r="B8" s="69"/>
      <c r="C8" s="69"/>
      <c r="D8" s="69"/>
      <c r="E8" s="69"/>
      <c r="F8" s="69"/>
      <c r="G8" s="69"/>
      <c r="H8" s="70"/>
      <c r="I8" s="70"/>
      <c r="J8" s="70"/>
    </row>
    <row r="9" spans="1:10" s="9" customFormat="1" ht="14.25" customHeight="1" x14ac:dyDescent="0.2">
      <c r="A9" s="297" t="str">
        <f>'Modelo AV 0.1'!A9</f>
        <v>Ejercicio: 2025</v>
      </c>
      <c r="B9" s="297"/>
      <c r="C9" s="373" t="s">
        <v>199</v>
      </c>
      <c r="D9" s="373"/>
      <c r="E9" s="373"/>
      <c r="F9" s="32">
        <f>'Modelo AV 0.1'!F9</f>
        <v>0</v>
      </c>
      <c r="H9" s="71"/>
      <c r="I9" s="71"/>
      <c r="J9" s="71"/>
    </row>
    <row r="10" spans="1:10" s="9" customFormat="1" ht="12" customHeight="1" x14ac:dyDescent="0.2">
      <c r="A10" s="403" t="s">
        <v>93</v>
      </c>
      <c r="B10" s="403"/>
      <c r="C10" s="403"/>
      <c r="D10" s="404">
        <f>'Modelo AV 0.1'!D12</f>
        <v>0</v>
      </c>
      <c r="E10" s="405"/>
      <c r="F10" s="405"/>
      <c r="G10" s="405"/>
      <c r="H10" s="405"/>
      <c r="I10" s="406"/>
      <c r="J10" s="10"/>
    </row>
    <row r="11" spans="1:10" s="9" customFormat="1" ht="12" customHeight="1" x14ac:dyDescent="0.2">
      <c r="A11" s="18"/>
      <c r="B11" s="19"/>
      <c r="C11" s="19"/>
      <c r="D11" s="19"/>
      <c r="E11" s="19"/>
      <c r="F11" s="19"/>
      <c r="G11" s="19"/>
      <c r="H11" s="10"/>
      <c r="I11" s="10"/>
      <c r="J11" s="10"/>
    </row>
    <row r="12" spans="1:10" x14ac:dyDescent="0.2">
      <c r="A12" s="374" t="s">
        <v>50</v>
      </c>
      <c r="B12" s="374"/>
      <c r="C12" s="374"/>
      <c r="D12" s="374"/>
      <c r="E12" s="374"/>
      <c r="F12" s="374"/>
      <c r="G12" s="374"/>
      <c r="H12" s="9"/>
    </row>
    <row r="13" spans="1:10" ht="12.75" customHeight="1" x14ac:dyDescent="0.2">
      <c r="A13" s="407" t="s">
        <v>97</v>
      </c>
      <c r="B13" s="408"/>
      <c r="C13" s="378" t="s">
        <v>41</v>
      </c>
      <c r="D13" s="378" t="s">
        <v>42</v>
      </c>
      <c r="E13" s="378" t="s">
        <v>43</v>
      </c>
      <c r="F13" s="413" t="s">
        <v>188</v>
      </c>
      <c r="G13" s="414"/>
      <c r="H13" s="364" t="s">
        <v>58</v>
      </c>
      <c r="I13" s="365"/>
    </row>
    <row r="14" spans="1:10" ht="15" customHeight="1" x14ac:dyDescent="0.2">
      <c r="A14" s="409"/>
      <c r="B14" s="410"/>
      <c r="C14" s="379"/>
      <c r="D14" s="379"/>
      <c r="E14" s="379"/>
      <c r="F14" s="415"/>
      <c r="G14" s="416"/>
      <c r="H14" s="383" t="s">
        <v>91</v>
      </c>
      <c r="I14" s="383" t="s">
        <v>92</v>
      </c>
    </row>
    <row r="15" spans="1:10" x14ac:dyDescent="0.2">
      <c r="A15" s="411"/>
      <c r="B15" s="412"/>
      <c r="C15" s="380"/>
      <c r="D15" s="380"/>
      <c r="E15" s="380"/>
      <c r="F15" s="417"/>
      <c r="G15" s="418"/>
      <c r="H15" s="384"/>
      <c r="I15" s="384"/>
    </row>
    <row r="16" spans="1:10" x14ac:dyDescent="0.2">
      <c r="A16" s="395">
        <f>'Modelo 2.2'!C42+'Modelo 2.3'!D22</f>
        <v>0</v>
      </c>
      <c r="B16" s="396"/>
      <c r="C16" s="20" t="e">
        <f>('Modelo 2.3'!D22/('Modelo 2.3'!D22+'Modelo 2.2'!C42))*100</f>
        <v>#DIV/0!</v>
      </c>
      <c r="D16" s="20" t="e">
        <f>('Modelo 2.2'!C42/('Modelo 2.2'!C42+'Modelo 2.3'!D22))*100</f>
        <v>#DIV/0!</v>
      </c>
      <c r="E16" s="137">
        <f>A16-(F16+G16)</f>
        <v>0</v>
      </c>
      <c r="F16" s="419"/>
      <c r="G16" s="420"/>
      <c r="H16" s="121"/>
      <c r="I16" s="122"/>
    </row>
    <row r="17" spans="1:11" x14ac:dyDescent="0.2">
      <c r="A17" s="11"/>
      <c r="B17" s="72"/>
      <c r="C17" s="73"/>
      <c r="D17" s="73"/>
      <c r="E17" s="74"/>
      <c r="F17" s="12"/>
      <c r="G17" s="27"/>
      <c r="H17" s="9"/>
    </row>
    <row r="18" spans="1:11" ht="10.9" customHeight="1" x14ac:dyDescent="0.2">
      <c r="A18" s="11"/>
      <c r="B18" s="72"/>
      <c r="C18" s="73"/>
      <c r="D18" s="73"/>
      <c r="E18" s="74"/>
      <c r="F18" s="12"/>
      <c r="G18" s="27"/>
      <c r="H18" s="9"/>
    </row>
    <row r="19" spans="1:11" x14ac:dyDescent="0.2">
      <c r="A19" s="374" t="s">
        <v>64</v>
      </c>
      <c r="B19" s="374"/>
      <c r="C19" s="374"/>
      <c r="D19" s="374"/>
      <c r="E19" s="374"/>
      <c r="F19" s="374"/>
      <c r="G19" s="374"/>
      <c r="H19" s="9"/>
    </row>
    <row r="20" spans="1:11" ht="12.75" customHeight="1" x14ac:dyDescent="0.2">
      <c r="A20" s="407" t="s">
        <v>97</v>
      </c>
      <c r="B20" s="408"/>
      <c r="C20" s="378" t="s">
        <v>41</v>
      </c>
      <c r="D20" s="378" t="s">
        <v>42</v>
      </c>
      <c r="E20" s="378" t="s">
        <v>43</v>
      </c>
      <c r="F20" s="407" t="s">
        <v>188</v>
      </c>
      <c r="G20" s="408"/>
      <c r="H20" s="364" t="s">
        <v>58</v>
      </c>
      <c r="I20" s="365"/>
    </row>
    <row r="21" spans="1:11" ht="13.5" customHeight="1" x14ac:dyDescent="0.2">
      <c r="A21" s="409"/>
      <c r="B21" s="410"/>
      <c r="C21" s="379"/>
      <c r="D21" s="379"/>
      <c r="E21" s="379"/>
      <c r="F21" s="409"/>
      <c r="G21" s="410"/>
      <c r="H21" s="383" t="s">
        <v>91</v>
      </c>
      <c r="I21" s="383" t="s">
        <v>92</v>
      </c>
    </row>
    <row r="22" spans="1:11" x14ac:dyDescent="0.2">
      <c r="A22" s="411"/>
      <c r="B22" s="412"/>
      <c r="C22" s="380"/>
      <c r="D22" s="380"/>
      <c r="E22" s="380"/>
      <c r="F22" s="411"/>
      <c r="G22" s="412"/>
      <c r="H22" s="384"/>
      <c r="I22" s="384"/>
    </row>
    <row r="23" spans="1:11" x14ac:dyDescent="0.2">
      <c r="A23" s="395">
        <f>'Modelo 2.2'!G42+'Modelo 2.3'!D34</f>
        <v>0</v>
      </c>
      <c r="B23" s="396"/>
      <c r="C23" s="20" t="e">
        <f>('Modelo 2.3'!D34/('Modelo 2.3'!D34+'Modelo 2.2'!G42))*100</f>
        <v>#DIV/0!</v>
      </c>
      <c r="D23" s="20" t="e">
        <f>('Modelo 2.2'!G42/('Modelo 2.2'!G42+'Modelo 2.3'!D34)*100)</f>
        <v>#DIV/0!</v>
      </c>
      <c r="E23" s="137">
        <f>A23-(F23+G23)</f>
        <v>0</v>
      </c>
      <c r="F23" s="419"/>
      <c r="G23" s="420"/>
      <c r="H23" s="121"/>
      <c r="I23" s="122"/>
    </row>
    <row r="24" spans="1:11" x14ac:dyDescent="0.2">
      <c r="A24" s="124"/>
      <c r="B24" s="124"/>
      <c r="C24" s="123"/>
      <c r="D24" s="123"/>
      <c r="E24" s="123"/>
      <c r="F24" s="124"/>
      <c r="G24" s="124"/>
      <c r="H24" s="123"/>
      <c r="I24" s="125"/>
    </row>
    <row r="25" spans="1:11" s="150" customFormat="1" ht="9" customHeight="1" x14ac:dyDescent="0.2">
      <c r="A25" s="124"/>
      <c r="B25" s="124"/>
      <c r="C25" s="123"/>
      <c r="D25" s="123"/>
      <c r="E25" s="123"/>
      <c r="F25" s="124"/>
      <c r="G25" s="124"/>
      <c r="H25" s="123"/>
      <c r="I25" s="125"/>
    </row>
    <row r="26" spans="1:11" s="150" customFormat="1" x14ac:dyDescent="0.2">
      <c r="A26" s="397" t="s">
        <v>222</v>
      </c>
      <c r="B26" s="398"/>
      <c r="C26" s="398"/>
      <c r="D26" s="398"/>
      <c r="E26" s="398"/>
      <c r="F26" s="398"/>
      <c r="G26" s="398"/>
      <c r="H26" s="398"/>
      <c r="I26" s="398"/>
      <c r="J26" s="398"/>
      <c r="K26" s="398"/>
    </row>
    <row r="27" spans="1:11" s="156" customFormat="1" ht="7.9" customHeight="1" x14ac:dyDescent="0.2">
      <c r="A27" s="157"/>
      <c r="B27" s="157"/>
      <c r="C27" s="157"/>
      <c r="D27" s="157"/>
      <c r="E27" s="157"/>
      <c r="F27" s="157"/>
      <c r="G27" s="157"/>
      <c r="H27" s="157"/>
      <c r="I27" s="157"/>
      <c r="J27" s="157"/>
      <c r="K27" s="157"/>
    </row>
    <row r="28" spans="1:11" s="150" customFormat="1" x14ac:dyDescent="0.2">
      <c r="A28" s="155" t="s">
        <v>194</v>
      </c>
      <c r="B28" s="155" t="s">
        <v>195</v>
      </c>
      <c r="C28" s="123"/>
      <c r="D28" s="123"/>
      <c r="E28" s="123"/>
      <c r="F28" s="124"/>
      <c r="G28" s="124"/>
      <c r="H28" s="123"/>
      <c r="I28" s="125"/>
    </row>
    <row r="29" spans="1:11" s="160" customFormat="1" x14ac:dyDescent="0.2">
      <c r="A29" s="124"/>
      <c r="B29" s="124"/>
      <c r="C29" s="123"/>
      <c r="D29" s="123"/>
      <c r="E29" s="123"/>
      <c r="F29" s="124"/>
      <c r="G29" s="124"/>
      <c r="H29" s="123"/>
      <c r="I29" s="125"/>
    </row>
    <row r="30" spans="1:11" s="160" customFormat="1" x14ac:dyDescent="0.2">
      <c r="A30" s="124"/>
      <c r="B30" s="124"/>
      <c r="C30" s="123"/>
      <c r="D30" s="123"/>
      <c r="E30" s="123"/>
      <c r="F30" s="124"/>
      <c r="G30" s="124"/>
      <c r="H30" s="123"/>
      <c r="I30" s="125"/>
    </row>
    <row r="31" spans="1:11" s="160" customFormat="1" x14ac:dyDescent="0.2">
      <c r="A31" s="113" t="s">
        <v>221</v>
      </c>
    </row>
    <row r="32" spans="1:11" s="160" customFormat="1" x14ac:dyDescent="0.2">
      <c r="A32" s="191" t="s">
        <v>217</v>
      </c>
      <c r="B32" s="191"/>
      <c r="C32" s="176" t="s">
        <v>218</v>
      </c>
      <c r="D32" s="123"/>
      <c r="E32" s="123"/>
      <c r="F32" s="399"/>
      <c r="G32" s="399"/>
      <c r="H32" s="123" t="s">
        <v>219</v>
      </c>
      <c r="I32" s="399"/>
      <c r="J32" s="399"/>
    </row>
    <row r="33" spans="1:13" s="160" customFormat="1" x14ac:dyDescent="0.2">
      <c r="A33" s="191" t="s">
        <v>220</v>
      </c>
      <c r="B33" s="191"/>
      <c r="C33" s="176"/>
      <c r="D33" s="123"/>
      <c r="E33" s="123"/>
      <c r="F33" s="399"/>
      <c r="G33" s="399"/>
      <c r="H33" s="123"/>
      <c r="I33" s="399"/>
      <c r="J33" s="399"/>
    </row>
    <row r="34" spans="1:13" s="160" customFormat="1" x14ac:dyDescent="0.2">
      <c r="A34" s="176"/>
      <c r="B34" s="176"/>
      <c r="C34" s="176"/>
      <c r="D34" s="123"/>
      <c r="E34" s="123"/>
      <c r="F34" s="399"/>
      <c r="G34" s="399"/>
      <c r="H34" s="123"/>
      <c r="I34" s="399"/>
      <c r="J34" s="399"/>
    </row>
    <row r="35" spans="1:13" s="160" customFormat="1" x14ac:dyDescent="0.2">
      <c r="A35" s="176"/>
      <c r="B35" s="176"/>
      <c r="C35" s="176"/>
      <c r="D35" s="123"/>
      <c r="E35" s="123"/>
      <c r="F35" s="399"/>
      <c r="G35" s="399"/>
      <c r="H35" s="123"/>
      <c r="I35" s="399"/>
      <c r="J35" s="399"/>
    </row>
    <row r="36" spans="1:13" s="160" customFormat="1" x14ac:dyDescent="0.2">
      <c r="A36" s="176"/>
      <c r="B36" s="176"/>
      <c r="C36" s="176"/>
      <c r="D36" s="123"/>
      <c r="E36" s="123"/>
      <c r="F36" s="399"/>
      <c r="G36" s="399"/>
      <c r="H36" s="123"/>
      <c r="I36" s="399"/>
      <c r="J36" s="399"/>
    </row>
    <row r="37" spans="1:13" x14ac:dyDescent="0.2">
      <c r="A37" s="176"/>
      <c r="B37" s="176"/>
      <c r="C37" s="128"/>
      <c r="D37" s="128"/>
      <c r="E37" s="128"/>
      <c r="F37" s="128"/>
      <c r="G37" s="127"/>
      <c r="H37" s="129"/>
      <c r="I37" s="129"/>
    </row>
    <row r="38" spans="1:13" s="160" customFormat="1" x14ac:dyDescent="0.2">
      <c r="A38" s="126"/>
      <c r="B38" s="127"/>
      <c r="C38" s="128"/>
      <c r="D38" s="128"/>
      <c r="E38" s="128"/>
      <c r="F38" s="128"/>
      <c r="G38" s="127"/>
      <c r="H38" s="129"/>
      <c r="I38" s="129"/>
    </row>
    <row r="39" spans="1:13" s="160" customFormat="1" x14ac:dyDescent="0.2">
      <c r="A39" s="126"/>
      <c r="B39" s="127"/>
      <c r="C39" s="128"/>
      <c r="D39" s="128"/>
      <c r="E39" s="128"/>
      <c r="F39" s="128"/>
      <c r="G39" s="127"/>
      <c r="H39" s="129"/>
      <c r="I39" s="129"/>
    </row>
    <row r="40" spans="1:13" ht="12" customHeight="1" x14ac:dyDescent="0.2">
      <c r="A40" s="377" t="s">
        <v>94</v>
      </c>
      <c r="B40" s="377"/>
      <c r="C40" s="377"/>
      <c r="D40" s="377"/>
      <c r="E40" s="377"/>
      <c r="F40" s="128"/>
      <c r="G40" s="127"/>
      <c r="H40" s="129"/>
      <c r="I40" s="129"/>
    </row>
    <row r="41" spans="1:13" ht="27" customHeight="1" x14ac:dyDescent="0.2">
      <c r="A41" s="385" t="s">
        <v>95</v>
      </c>
      <c r="B41" s="386"/>
      <c r="C41" s="389" t="s">
        <v>96</v>
      </c>
      <c r="D41" s="390"/>
      <c r="E41" s="391"/>
      <c r="F41" s="400" t="s">
        <v>97</v>
      </c>
      <c r="G41" s="401"/>
      <c r="H41" s="401"/>
      <c r="I41" s="402"/>
      <c r="K41" s="161"/>
      <c r="L41" s="162"/>
      <c r="M41" s="162"/>
    </row>
    <row r="42" spans="1:13" ht="12.75" customHeight="1" x14ac:dyDescent="0.2">
      <c r="A42" s="387"/>
      <c r="B42" s="388"/>
      <c r="C42" s="392"/>
      <c r="D42" s="393"/>
      <c r="E42" s="394"/>
      <c r="F42" s="375" t="s">
        <v>116</v>
      </c>
      <c r="G42" s="376"/>
      <c r="H42" s="375" t="s">
        <v>117</v>
      </c>
      <c r="I42" s="376"/>
      <c r="K42" s="161"/>
      <c r="L42" s="162"/>
      <c r="M42" s="162"/>
    </row>
    <row r="43" spans="1:13" ht="9.75" customHeight="1" x14ac:dyDescent="0.2">
      <c r="A43" s="366"/>
      <c r="B43" s="367"/>
      <c r="C43" s="368"/>
      <c r="D43" s="369"/>
      <c r="E43" s="370"/>
      <c r="F43" s="362"/>
      <c r="G43" s="363"/>
      <c r="H43" s="362"/>
      <c r="I43" s="363"/>
      <c r="K43" s="162"/>
      <c r="L43" s="162"/>
      <c r="M43" s="162"/>
    </row>
    <row r="44" spans="1:13" ht="9.75" customHeight="1" x14ac:dyDescent="0.2">
      <c r="A44" s="366"/>
      <c r="B44" s="367"/>
      <c r="C44" s="368"/>
      <c r="D44" s="369"/>
      <c r="E44" s="370"/>
      <c r="F44" s="362"/>
      <c r="G44" s="363"/>
      <c r="H44" s="362"/>
      <c r="I44" s="363"/>
      <c r="K44" s="162"/>
      <c r="L44" s="162"/>
      <c r="M44" s="162"/>
    </row>
    <row r="45" spans="1:13" ht="9.75" customHeight="1" x14ac:dyDescent="0.2">
      <c r="A45" s="366"/>
      <c r="B45" s="367"/>
      <c r="C45" s="368"/>
      <c r="D45" s="369"/>
      <c r="E45" s="370"/>
      <c r="F45" s="362"/>
      <c r="G45" s="363"/>
      <c r="H45" s="362"/>
      <c r="I45" s="363"/>
    </row>
    <row r="46" spans="1:13" ht="9.75" customHeight="1" x14ac:dyDescent="0.2">
      <c r="A46" s="366"/>
      <c r="B46" s="367"/>
      <c r="C46" s="368"/>
      <c r="D46" s="369"/>
      <c r="E46" s="370"/>
      <c r="F46" s="362"/>
      <c r="G46" s="363"/>
      <c r="H46" s="362"/>
      <c r="I46" s="363"/>
    </row>
    <row r="47" spans="1:13" ht="9.75" customHeight="1" x14ac:dyDescent="0.2">
      <c r="A47" s="366"/>
      <c r="B47" s="367"/>
      <c r="C47" s="368"/>
      <c r="D47" s="369"/>
      <c r="E47" s="370"/>
      <c r="F47" s="362"/>
      <c r="G47" s="363"/>
      <c r="H47" s="362"/>
      <c r="I47" s="363"/>
    </row>
    <row r="48" spans="1:13" ht="9.75" customHeight="1" x14ac:dyDescent="0.2">
      <c r="A48" s="366"/>
      <c r="B48" s="367"/>
      <c r="C48" s="368"/>
      <c r="D48" s="369"/>
      <c r="E48" s="370"/>
      <c r="F48" s="362"/>
      <c r="G48" s="363"/>
      <c r="H48" s="362"/>
      <c r="I48" s="363"/>
    </row>
    <row r="49" spans="1:9" ht="9.75" customHeight="1" x14ac:dyDescent="0.2">
      <c r="A49" s="366"/>
      <c r="B49" s="367"/>
      <c r="C49" s="368"/>
      <c r="D49" s="369"/>
      <c r="E49" s="370"/>
      <c r="F49" s="362"/>
      <c r="G49" s="363"/>
      <c r="H49" s="362"/>
      <c r="I49" s="363"/>
    </row>
    <row r="50" spans="1:9" ht="9.75" customHeight="1" x14ac:dyDescent="0.2">
      <c r="A50" s="366"/>
      <c r="B50" s="367"/>
      <c r="C50" s="368"/>
      <c r="D50" s="369"/>
      <c r="E50" s="370"/>
      <c r="F50" s="362"/>
      <c r="G50" s="363"/>
      <c r="H50" s="362"/>
      <c r="I50" s="363"/>
    </row>
    <row r="51" spans="1:9" ht="9.75" customHeight="1" x14ac:dyDescent="0.2">
      <c r="A51" s="366"/>
      <c r="B51" s="367"/>
      <c r="C51" s="368"/>
      <c r="D51" s="369"/>
      <c r="E51" s="370"/>
      <c r="F51" s="362"/>
      <c r="G51" s="363"/>
      <c r="H51" s="362"/>
      <c r="I51" s="363"/>
    </row>
    <row r="52" spans="1:9" ht="9.75" customHeight="1" x14ac:dyDescent="0.2">
      <c r="A52" s="366"/>
      <c r="B52" s="367"/>
      <c r="C52" s="368"/>
      <c r="D52" s="369"/>
      <c r="E52" s="370"/>
      <c r="F52" s="362"/>
      <c r="G52" s="363"/>
      <c r="H52" s="362"/>
      <c r="I52" s="363"/>
    </row>
    <row r="53" spans="1:9" ht="9.75" customHeight="1" x14ac:dyDescent="0.2">
      <c r="A53" s="366"/>
      <c r="B53" s="367"/>
      <c r="C53" s="368"/>
      <c r="D53" s="369"/>
      <c r="E53" s="370"/>
      <c r="F53" s="362"/>
      <c r="G53" s="363"/>
      <c r="H53" s="362"/>
      <c r="I53" s="363"/>
    </row>
    <row r="54" spans="1:9" ht="9.75" customHeight="1" x14ac:dyDescent="0.2">
      <c r="A54" s="366"/>
      <c r="B54" s="367"/>
      <c r="C54" s="368"/>
      <c r="D54" s="369"/>
      <c r="E54" s="370"/>
      <c r="F54" s="362"/>
      <c r="G54" s="363"/>
      <c r="H54" s="362"/>
      <c r="I54" s="363"/>
    </row>
    <row r="55" spans="1:9" ht="9.75" customHeight="1" x14ac:dyDescent="0.2">
      <c r="A55" s="366"/>
      <c r="B55" s="367"/>
      <c r="C55" s="368"/>
      <c r="D55" s="369"/>
      <c r="E55" s="370"/>
      <c r="F55" s="362"/>
      <c r="G55" s="363"/>
      <c r="H55" s="362"/>
      <c r="I55" s="363"/>
    </row>
    <row r="56" spans="1:9" ht="9.75" customHeight="1" x14ac:dyDescent="0.2">
      <c r="A56" s="366"/>
      <c r="B56" s="367"/>
      <c r="C56" s="368"/>
      <c r="D56" s="369"/>
      <c r="E56" s="370"/>
      <c r="F56" s="362"/>
      <c r="G56" s="363"/>
      <c r="H56" s="362"/>
      <c r="I56" s="363"/>
    </row>
    <row r="57" spans="1:9" ht="9.75" customHeight="1" x14ac:dyDescent="0.2">
      <c r="A57" s="366"/>
      <c r="B57" s="367"/>
      <c r="C57" s="368"/>
      <c r="D57" s="369"/>
      <c r="E57" s="370"/>
      <c r="F57" s="362"/>
      <c r="G57" s="363"/>
      <c r="H57" s="362"/>
      <c r="I57" s="363"/>
    </row>
    <row r="58" spans="1:9" ht="9.75" customHeight="1" x14ac:dyDescent="0.2">
      <c r="A58" s="366"/>
      <c r="B58" s="367"/>
      <c r="C58" s="368"/>
      <c r="D58" s="369"/>
      <c r="E58" s="370"/>
      <c r="F58" s="362"/>
      <c r="G58" s="363"/>
      <c r="H58" s="362"/>
      <c r="I58" s="363"/>
    </row>
    <row r="59" spans="1:9" ht="9.75" customHeight="1" x14ac:dyDescent="0.2">
      <c r="A59" s="366"/>
      <c r="B59" s="367"/>
      <c r="C59" s="368"/>
      <c r="D59" s="369"/>
      <c r="E59" s="370"/>
      <c r="F59" s="362"/>
      <c r="G59" s="363"/>
      <c r="H59" s="362"/>
      <c r="I59" s="363"/>
    </row>
    <row r="60" spans="1:9" ht="9.75" customHeight="1" x14ac:dyDescent="0.2">
      <c r="A60" s="366"/>
      <c r="B60" s="367"/>
      <c r="C60" s="368"/>
      <c r="D60" s="369"/>
      <c r="E60" s="370"/>
      <c r="F60" s="362"/>
      <c r="G60" s="363"/>
      <c r="H60" s="362"/>
      <c r="I60" s="363"/>
    </row>
    <row r="61" spans="1:9" ht="9.75" customHeight="1" x14ac:dyDescent="0.2">
      <c r="A61" s="366"/>
      <c r="B61" s="367"/>
      <c r="C61" s="368"/>
      <c r="D61" s="369"/>
      <c r="E61" s="370"/>
      <c r="F61" s="362"/>
      <c r="G61" s="363"/>
      <c r="H61" s="362"/>
      <c r="I61" s="363"/>
    </row>
    <row r="62" spans="1:9" ht="9.75" customHeight="1" x14ac:dyDescent="0.2">
      <c r="A62" s="366"/>
      <c r="B62" s="367"/>
      <c r="C62" s="368"/>
      <c r="D62" s="369"/>
      <c r="E62" s="370"/>
      <c r="F62" s="362"/>
      <c r="G62" s="363"/>
      <c r="H62" s="362"/>
      <c r="I62" s="363"/>
    </row>
    <row r="63" spans="1:9" ht="9.75" customHeight="1" x14ac:dyDescent="0.2">
      <c r="A63" s="366"/>
      <c r="B63" s="367"/>
      <c r="C63" s="368"/>
      <c r="D63" s="369"/>
      <c r="E63" s="370"/>
      <c r="F63" s="362"/>
      <c r="G63" s="363"/>
      <c r="H63" s="362"/>
      <c r="I63" s="363"/>
    </row>
    <row r="64" spans="1:9" ht="9.75" customHeight="1" x14ac:dyDescent="0.2">
      <c r="A64" s="366"/>
      <c r="B64" s="367"/>
      <c r="C64" s="368"/>
      <c r="D64" s="369"/>
      <c r="E64" s="370"/>
      <c r="F64" s="362"/>
      <c r="G64" s="363"/>
      <c r="H64" s="362"/>
      <c r="I64" s="363"/>
    </row>
    <row r="65" spans="1:9" ht="9.75" customHeight="1" x14ac:dyDescent="0.2">
      <c r="A65" s="366"/>
      <c r="B65" s="367"/>
      <c r="C65" s="368"/>
      <c r="D65" s="369"/>
      <c r="E65" s="370"/>
      <c r="F65" s="362"/>
      <c r="G65" s="363"/>
      <c r="H65" s="362"/>
      <c r="I65" s="363"/>
    </row>
    <row r="66" spans="1:9" ht="9.75" customHeight="1" x14ac:dyDescent="0.2">
      <c r="A66" s="366"/>
      <c r="B66" s="367"/>
      <c r="C66" s="368"/>
      <c r="D66" s="369"/>
      <c r="E66" s="370"/>
      <c r="F66" s="362"/>
      <c r="G66" s="363"/>
      <c r="H66" s="362"/>
      <c r="I66" s="363"/>
    </row>
    <row r="67" spans="1:9" ht="9.75" customHeight="1" x14ac:dyDescent="0.2">
      <c r="A67" s="366"/>
      <c r="B67" s="367"/>
      <c r="C67" s="368"/>
      <c r="D67" s="369"/>
      <c r="E67" s="370"/>
      <c r="F67" s="362"/>
      <c r="G67" s="363"/>
      <c r="H67" s="362"/>
      <c r="I67" s="363"/>
    </row>
    <row r="68" spans="1:9" ht="9.75" customHeight="1" x14ac:dyDescent="0.2">
      <c r="A68" s="366"/>
      <c r="B68" s="367"/>
      <c r="C68" s="368"/>
      <c r="D68" s="369"/>
      <c r="E68" s="370"/>
      <c r="F68" s="362"/>
      <c r="G68" s="363"/>
      <c r="H68" s="362"/>
      <c r="I68" s="363"/>
    </row>
    <row r="69" spans="1:9" ht="9.75" customHeight="1" x14ac:dyDescent="0.2">
      <c r="A69" s="366"/>
      <c r="B69" s="367"/>
      <c r="C69" s="368"/>
      <c r="D69" s="369"/>
      <c r="E69" s="370"/>
      <c r="F69" s="362"/>
      <c r="G69" s="363"/>
      <c r="H69" s="362"/>
      <c r="I69" s="363"/>
    </row>
    <row r="70" spans="1:9" ht="9.75" customHeight="1" x14ac:dyDescent="0.2">
      <c r="A70" s="366"/>
      <c r="B70" s="367"/>
      <c r="C70" s="368"/>
      <c r="D70" s="369"/>
      <c r="E70" s="370"/>
      <c r="F70" s="362"/>
      <c r="G70" s="363"/>
      <c r="H70" s="362"/>
      <c r="I70" s="363"/>
    </row>
    <row r="71" spans="1:9" ht="9.75" customHeight="1" x14ac:dyDescent="0.2">
      <c r="A71" s="366"/>
      <c r="B71" s="367"/>
      <c r="C71" s="368"/>
      <c r="D71" s="369"/>
      <c r="E71" s="370"/>
      <c r="F71" s="362"/>
      <c r="G71" s="363"/>
      <c r="H71" s="362"/>
      <c r="I71" s="363"/>
    </row>
    <row r="72" spans="1:9" ht="9.75" customHeight="1" x14ac:dyDescent="0.2">
      <c r="A72" s="366"/>
      <c r="B72" s="367"/>
      <c r="C72" s="368"/>
      <c r="D72" s="369"/>
      <c r="E72" s="370"/>
      <c r="F72" s="362"/>
      <c r="G72" s="363"/>
      <c r="H72" s="362"/>
      <c r="I72" s="363"/>
    </row>
    <row r="73" spans="1:9" ht="11.45" customHeight="1" x14ac:dyDescent="0.2">
      <c r="A73" s="75"/>
      <c r="B73" s="75"/>
      <c r="C73" s="76"/>
      <c r="D73" s="76"/>
      <c r="E73" s="76" t="s">
        <v>28</v>
      </c>
      <c r="F73" s="371">
        <f>SUM(F43:G72)</f>
        <v>0</v>
      </c>
      <c r="G73" s="372"/>
      <c r="H73" s="371">
        <f>SUM(H43:I72)</f>
        <v>0</v>
      </c>
      <c r="I73" s="372"/>
    </row>
    <row r="74" spans="1:9" ht="68.45" customHeight="1" x14ac:dyDescent="0.2">
      <c r="A74" s="75"/>
      <c r="B74" s="75"/>
      <c r="C74" s="76"/>
      <c r="D74" s="76"/>
      <c r="E74" s="147" t="s">
        <v>190</v>
      </c>
      <c r="F74" s="390">
        <f>+IF(INT(F73)=INT(A16),,"EL IMPORTE DEBE COINCIDIR CON LAS PRIMAS INTERMEDIADAS CONSIGNADAS EN LA CELDA B16, PROCEDENTE DE LA AGREGACIÓN DE LOS MODELOS 2.2 Y 2.3")</f>
        <v>0</v>
      </c>
      <c r="G74" s="390"/>
      <c r="H74" s="390">
        <f>+IF(INT(H73)=INT(B23),,"EL IMPORTE DEBE COINCIDIR CON LAS PRIMAS INTERMEDIADAS CONSIGNADAS EN LA CELDA B23, PROCEDENTE DE LA AGREGACIÓN DE LOS MODELOS 2.2 Y 2.3")</f>
        <v>0</v>
      </c>
      <c r="I74" s="390"/>
    </row>
    <row r="75" spans="1:9" x14ac:dyDescent="0.2">
      <c r="A75" s="422" t="s">
        <v>169</v>
      </c>
      <c r="B75" s="422"/>
      <c r="C75" s="422"/>
      <c r="D75" s="422"/>
      <c r="E75" s="422"/>
      <c r="F75" s="422"/>
      <c r="G75" s="422"/>
      <c r="H75" s="422"/>
    </row>
    <row r="76" spans="1:9" x14ac:dyDescent="0.2">
      <c r="A76" s="422" t="s">
        <v>173</v>
      </c>
      <c r="B76" s="422"/>
      <c r="C76" s="422"/>
      <c r="D76" s="422"/>
      <c r="E76" s="422"/>
      <c r="F76" s="422"/>
      <c r="G76" s="422"/>
      <c r="H76" s="422"/>
      <c r="I76" s="422"/>
    </row>
    <row r="77" spans="1:9" x14ac:dyDescent="0.2">
      <c r="A77" s="258" t="s">
        <v>170</v>
      </c>
      <c r="B77" s="258"/>
      <c r="C77" s="258"/>
      <c r="D77" s="258"/>
      <c r="E77" s="258"/>
      <c r="F77" s="258"/>
      <c r="G77" s="258"/>
      <c r="H77" s="258"/>
    </row>
    <row r="78" spans="1:9" s="78" customFormat="1" ht="35.25" customHeight="1" x14ac:dyDescent="0.2">
      <c r="A78" s="421" t="s">
        <v>171</v>
      </c>
      <c r="B78" s="421"/>
      <c r="C78" s="421"/>
      <c r="D78" s="421"/>
      <c r="E78" s="421"/>
      <c r="F78" s="421"/>
      <c r="G78" s="421"/>
      <c r="H78" s="421"/>
      <c r="I78" s="421"/>
    </row>
    <row r="79" spans="1:9" ht="12" customHeight="1" x14ac:dyDescent="0.2">
      <c r="A79" s="422" t="s">
        <v>179</v>
      </c>
      <c r="B79" s="422"/>
      <c r="C79" s="422"/>
      <c r="D79" s="422"/>
      <c r="E79" s="422"/>
      <c r="F79" s="422"/>
      <c r="G79" s="422"/>
      <c r="H79" s="422"/>
      <c r="I79" s="422"/>
    </row>
    <row r="80" spans="1:9" ht="24" customHeight="1" x14ac:dyDescent="0.2">
      <c r="A80" s="421" t="s">
        <v>181</v>
      </c>
      <c r="B80" s="421"/>
      <c r="C80" s="421"/>
      <c r="D80" s="421"/>
      <c r="E80" s="421"/>
      <c r="F80" s="421"/>
      <c r="G80" s="421"/>
      <c r="H80" s="421"/>
      <c r="I80" s="421"/>
    </row>
    <row r="81" spans="1:9" ht="13.15" customHeight="1" x14ac:dyDescent="0.2">
      <c r="A81" s="421" t="s">
        <v>189</v>
      </c>
      <c r="B81" s="421"/>
      <c r="C81" s="421"/>
      <c r="D81" s="421"/>
      <c r="E81" s="421"/>
      <c r="F81" s="421"/>
      <c r="G81" s="421"/>
      <c r="H81" s="421"/>
      <c r="I81" s="421"/>
    </row>
    <row r="82" spans="1:9" ht="13.15" customHeight="1" x14ac:dyDescent="0.2">
      <c r="A82" s="421" t="s">
        <v>172</v>
      </c>
      <c r="B82" s="421"/>
      <c r="C82" s="421"/>
      <c r="D82" s="421"/>
      <c r="E82" s="421"/>
      <c r="F82" s="421"/>
      <c r="G82" s="421"/>
      <c r="H82" s="421"/>
      <c r="I82" s="421"/>
    </row>
    <row r="83" spans="1:9" x14ac:dyDescent="0.2">
      <c r="A83" s="79"/>
    </row>
    <row r="84" spans="1:9" x14ac:dyDescent="0.2">
      <c r="A84" s="80"/>
    </row>
    <row r="85" spans="1:9" x14ac:dyDescent="0.2">
      <c r="A85" s="80"/>
    </row>
    <row r="86" spans="1:9" x14ac:dyDescent="0.2">
      <c r="A86" s="80"/>
    </row>
    <row r="87" spans="1:9" x14ac:dyDescent="0.2">
      <c r="A87" s="129"/>
    </row>
    <row r="88" spans="1:9" x14ac:dyDescent="0.2">
      <c r="A88" s="129"/>
    </row>
  </sheetData>
  <sheetProtection algorithmName="SHA-512" hashValue="0nMlXNN1DfBgjBmjOZ1rEkIq6OT5ShQYpPknK3q9popCbdFFTzVBVGTjMn0T1KX2tdOA/SBmIuQ2Vl3yvO/Sdw==" saltValue="MxXQXDgZ3p6H+hebBaOL0w==" spinCount="100000" sheet="1" selectLockedCells="1"/>
  <mergeCells count="178">
    <mergeCell ref="A55:B55"/>
    <mergeCell ref="A82:I82"/>
    <mergeCell ref="A81:I81"/>
    <mergeCell ref="A80:I80"/>
    <mergeCell ref="A79:I79"/>
    <mergeCell ref="A78:I78"/>
    <mergeCell ref="A77:H77"/>
    <mergeCell ref="A76:I76"/>
    <mergeCell ref="A75:H75"/>
    <mergeCell ref="F74:G74"/>
    <mergeCell ref="H74:I74"/>
    <mergeCell ref="F13:G15"/>
    <mergeCell ref="F20:G22"/>
    <mergeCell ref="F16:G16"/>
    <mergeCell ref="F23:G23"/>
    <mergeCell ref="H55:I55"/>
    <mergeCell ref="H56:I56"/>
    <mergeCell ref="A56:B56"/>
    <mergeCell ref="C54:E54"/>
    <mergeCell ref="C55:E55"/>
    <mergeCell ref="C20:C22"/>
    <mergeCell ref="A19:G19"/>
    <mergeCell ref="I14:I15"/>
    <mergeCell ref="D13:D15"/>
    <mergeCell ref="E13:E15"/>
    <mergeCell ref="D20:D22"/>
    <mergeCell ref="E20:E22"/>
    <mergeCell ref="A13:B15"/>
    <mergeCell ref="F48:G48"/>
    <mergeCell ref="H48:I48"/>
    <mergeCell ref="F52:G52"/>
    <mergeCell ref="A52:B52"/>
    <mergeCell ref="I35:J35"/>
    <mergeCell ref="I36:J36"/>
    <mergeCell ref="C56:E56"/>
    <mergeCell ref="H70:I70"/>
    <mergeCell ref="H62:I62"/>
    <mergeCell ref="F69:G69"/>
    <mergeCell ref="H67:I67"/>
    <mergeCell ref="H64:I64"/>
    <mergeCell ref="H69:I69"/>
    <mergeCell ref="H43:I43"/>
    <mergeCell ref="H53:I53"/>
    <mergeCell ref="F43:G43"/>
    <mergeCell ref="F44:G44"/>
    <mergeCell ref="F45:G45"/>
    <mergeCell ref="H52:I52"/>
    <mergeCell ref="H45:I45"/>
    <mergeCell ref="F50:G50"/>
    <mergeCell ref="F46:G46"/>
    <mergeCell ref="F60:G60"/>
    <mergeCell ref="F70:G70"/>
    <mergeCell ref="F62:G62"/>
    <mergeCell ref="F63:G63"/>
    <mergeCell ref="H66:I66"/>
    <mergeCell ref="F55:G55"/>
    <mergeCell ref="H50:I50"/>
    <mergeCell ref="H51:I51"/>
    <mergeCell ref="F57:G57"/>
    <mergeCell ref="A7:H7"/>
    <mergeCell ref="H21:H22"/>
    <mergeCell ref="A41:B42"/>
    <mergeCell ref="C41:E42"/>
    <mergeCell ref="A23:B23"/>
    <mergeCell ref="A26:K26"/>
    <mergeCell ref="F32:G32"/>
    <mergeCell ref="F33:G33"/>
    <mergeCell ref="F35:G35"/>
    <mergeCell ref="F34:G34"/>
    <mergeCell ref="F36:G36"/>
    <mergeCell ref="I32:J32"/>
    <mergeCell ref="I33:J33"/>
    <mergeCell ref="I34:J34"/>
    <mergeCell ref="F41:I41"/>
    <mergeCell ref="H42:I42"/>
    <mergeCell ref="A16:B16"/>
    <mergeCell ref="H13:I13"/>
    <mergeCell ref="A9:B9"/>
    <mergeCell ref="A10:C10"/>
    <mergeCell ref="D10:I10"/>
    <mergeCell ref="A20:B22"/>
    <mergeCell ref="I21:I22"/>
    <mergeCell ref="H14:H15"/>
    <mergeCell ref="C70:E70"/>
    <mergeCell ref="A60:B60"/>
    <mergeCell ref="A69:B69"/>
    <mergeCell ref="C62:E62"/>
    <mergeCell ref="C64:E64"/>
    <mergeCell ref="A64:B64"/>
    <mergeCell ref="C63:E63"/>
    <mergeCell ref="C69:E69"/>
    <mergeCell ref="F73:G73"/>
    <mergeCell ref="A70:B70"/>
    <mergeCell ref="C68:E68"/>
    <mergeCell ref="F68:G68"/>
    <mergeCell ref="A65:B65"/>
    <mergeCell ref="A67:B67"/>
    <mergeCell ref="A66:B66"/>
    <mergeCell ref="C65:E65"/>
    <mergeCell ref="C66:E66"/>
    <mergeCell ref="C67:E67"/>
    <mergeCell ref="F64:G64"/>
    <mergeCell ref="C71:E71"/>
    <mergeCell ref="A63:B63"/>
    <mergeCell ref="C61:E61"/>
    <mergeCell ref="C60:E60"/>
    <mergeCell ref="H73:I73"/>
    <mergeCell ref="C72:E72"/>
    <mergeCell ref="F72:G72"/>
    <mergeCell ref="H72:I72"/>
    <mergeCell ref="A71:B71"/>
    <mergeCell ref="A72:B72"/>
    <mergeCell ref="H71:I71"/>
    <mergeCell ref="F71:G71"/>
    <mergeCell ref="A1:B4"/>
    <mergeCell ref="C9:E9"/>
    <mergeCell ref="A12:G12"/>
    <mergeCell ref="A43:B43"/>
    <mergeCell ref="A44:B44"/>
    <mergeCell ref="F42:G42"/>
    <mergeCell ref="A40:E40"/>
    <mergeCell ref="C13:C15"/>
    <mergeCell ref="A50:B50"/>
    <mergeCell ref="C45:E45"/>
    <mergeCell ref="C46:E46"/>
    <mergeCell ref="F47:G47"/>
    <mergeCell ref="C43:E43"/>
    <mergeCell ref="C44:E44"/>
    <mergeCell ref="A45:B45"/>
    <mergeCell ref="A6:H6"/>
    <mergeCell ref="H68:I68"/>
    <mergeCell ref="F65:G65"/>
    <mergeCell ref="A68:B68"/>
    <mergeCell ref="H65:I65"/>
    <mergeCell ref="F66:G66"/>
    <mergeCell ref="F67:G67"/>
    <mergeCell ref="H63:I63"/>
    <mergeCell ref="C48:E48"/>
    <mergeCell ref="F61:G61"/>
    <mergeCell ref="F58:G58"/>
    <mergeCell ref="F59:G59"/>
    <mergeCell ref="F56:G56"/>
    <mergeCell ref="H60:I60"/>
    <mergeCell ref="F53:G53"/>
    <mergeCell ref="H57:I57"/>
    <mergeCell ref="H54:I54"/>
    <mergeCell ref="H58:I58"/>
    <mergeCell ref="A48:B48"/>
    <mergeCell ref="A51:B51"/>
    <mergeCell ref="C58:E58"/>
    <mergeCell ref="C51:E51"/>
    <mergeCell ref="A58:B58"/>
    <mergeCell ref="H61:I61"/>
    <mergeCell ref="C59:E59"/>
    <mergeCell ref="H44:I44"/>
    <mergeCell ref="H20:I20"/>
    <mergeCell ref="A61:B61"/>
    <mergeCell ref="A62:B62"/>
    <mergeCell ref="C47:E47"/>
    <mergeCell ref="C53:E53"/>
    <mergeCell ref="C50:E50"/>
    <mergeCell ref="C52:E52"/>
    <mergeCell ref="A57:B57"/>
    <mergeCell ref="A59:B59"/>
    <mergeCell ref="H49:I49"/>
    <mergeCell ref="H46:I46"/>
    <mergeCell ref="H47:I47"/>
    <mergeCell ref="F49:G49"/>
    <mergeCell ref="H59:I59"/>
    <mergeCell ref="A47:B47"/>
    <mergeCell ref="A53:B53"/>
    <mergeCell ref="F54:G54"/>
    <mergeCell ref="F51:G51"/>
    <mergeCell ref="A49:B49"/>
    <mergeCell ref="C49:E49"/>
    <mergeCell ref="A46:B46"/>
    <mergeCell ref="C57:E57"/>
    <mergeCell ref="A54:B54"/>
  </mergeCells>
  <phoneticPr fontId="8" type="noConversion"/>
  <conditionalFormatting sqref="F74:I74">
    <cfRule type="cellIs" dxfId="1" priority="1" stopIfTrue="1" operator="equal">
      <formula>0</formula>
    </cfRule>
    <cfRule type="cellIs" dxfId="0" priority="2" stopIfTrue="1" operator="notEqual">
      <formula>0</formula>
    </cfRule>
  </conditionalFormatting>
  <dataValidations count="1">
    <dataValidation type="list" showInputMessage="1" showErrorMessage="1" sqref="E18">
      <formula1>$I$13:$I$17</formula1>
    </dataValidation>
  </dataValidations>
  <printOptions horizontalCentered="1" verticalCentered="1"/>
  <pageMargins left="0.51181102362204722" right="0.39370078740157483" top="0.19685039370078741" bottom="0.19685039370078741" header="0" footer="0"/>
  <pageSetup paperSize="9" scale="86" orientation="portrait" r:id="rId1"/>
  <headerFooter alignWithMargins="0">
    <oddFooter>&amp;R&amp;A</oddFoot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autoPageBreaks="0"/>
  </sheetPr>
  <dimension ref="A1:J50"/>
  <sheetViews>
    <sheetView showGridLines="0" zoomScaleNormal="100" workbookViewId="0">
      <selection activeCell="G23" sqref="G23"/>
    </sheetView>
  </sheetViews>
  <sheetFormatPr baseColWidth="10" defaultColWidth="11.42578125" defaultRowHeight="12.75" x14ac:dyDescent="0.2"/>
  <cols>
    <col min="1" max="1" width="9.7109375" style="9" customWidth="1"/>
    <col min="2" max="2" width="13.28515625" style="9" customWidth="1"/>
    <col min="3" max="3" width="16.5703125" style="9" customWidth="1"/>
    <col min="4" max="4" width="8.5703125" style="85" customWidth="1"/>
    <col min="5" max="6" width="14.5703125" style="85" customWidth="1"/>
    <col min="7" max="7" width="15.28515625" style="9" customWidth="1"/>
    <col min="8" max="8" width="11.140625" style="9" customWidth="1"/>
    <col min="9" max="9" width="16.85546875" style="9" customWidth="1"/>
    <col min="10" max="10" width="14.7109375" style="9" customWidth="1"/>
    <col min="11" max="16384" width="11.42578125" style="9"/>
  </cols>
  <sheetData>
    <row r="1" spans="1:10" x14ac:dyDescent="0.2">
      <c r="A1" s="220"/>
      <c r="B1" s="220"/>
      <c r="C1" s="67"/>
      <c r="D1" s="43"/>
      <c r="E1" s="43"/>
      <c r="F1" s="43"/>
      <c r="G1" s="43"/>
      <c r="H1" s="43"/>
      <c r="I1" s="43"/>
    </row>
    <row r="2" spans="1:10" x14ac:dyDescent="0.2">
      <c r="A2" s="220"/>
      <c r="B2" s="220"/>
      <c r="C2" s="146"/>
      <c r="D2" s="44"/>
      <c r="E2" s="44"/>
      <c r="F2" s="44"/>
      <c r="G2" s="44"/>
      <c r="H2" s="44"/>
      <c r="I2" s="44"/>
    </row>
    <row r="3" spans="1:10" x14ac:dyDescent="0.2">
      <c r="A3" s="220"/>
      <c r="B3" s="220"/>
      <c r="C3" s="53"/>
      <c r="D3" s="44"/>
      <c r="E3" s="44"/>
      <c r="F3" s="44"/>
      <c r="G3" s="44"/>
      <c r="H3" s="44"/>
      <c r="I3" s="44"/>
    </row>
    <row r="4" spans="1:10" x14ac:dyDescent="0.2">
      <c r="A4" s="220"/>
      <c r="B4" s="220"/>
      <c r="C4" s="53"/>
      <c r="D4" s="44"/>
      <c r="E4" s="44"/>
      <c r="F4" s="44"/>
      <c r="G4" s="44"/>
      <c r="H4" s="44"/>
      <c r="I4" s="44"/>
    </row>
    <row r="5" spans="1:10" x14ac:dyDescent="0.2">
      <c r="A5" s="50"/>
      <c r="B5" s="50"/>
      <c r="C5" s="44"/>
      <c r="D5" s="44"/>
      <c r="E5" s="44"/>
      <c r="F5" s="44"/>
      <c r="G5" s="44"/>
      <c r="H5" s="44"/>
      <c r="I5" s="44"/>
    </row>
    <row r="6" spans="1:10" ht="15.75" x14ac:dyDescent="0.25">
      <c r="A6" s="428" t="s">
        <v>63</v>
      </c>
      <c r="B6" s="428"/>
      <c r="C6" s="428"/>
      <c r="D6" s="428"/>
      <c r="E6" s="428"/>
      <c r="F6" s="428"/>
      <c r="G6" s="428"/>
      <c r="H6" s="428"/>
      <c r="I6" s="428"/>
    </row>
    <row r="7" spans="1:10" ht="15.75" customHeight="1" x14ac:dyDescent="0.2">
      <c r="A7" s="382" t="s">
        <v>60</v>
      </c>
      <c r="B7" s="220"/>
      <c r="C7" s="220"/>
      <c r="D7" s="220"/>
      <c r="E7" s="220"/>
      <c r="F7" s="220"/>
      <c r="G7" s="220"/>
      <c r="H7" s="220"/>
      <c r="I7" s="220"/>
    </row>
    <row r="8" spans="1:10" ht="15.75" customHeight="1" x14ac:dyDescent="0.2">
      <c r="A8" s="69"/>
      <c r="B8" s="50"/>
      <c r="C8" s="50"/>
      <c r="D8" s="50"/>
      <c r="E8" s="50"/>
      <c r="F8" s="195"/>
      <c r="G8" s="50"/>
      <c r="H8" s="50"/>
      <c r="I8" s="50"/>
    </row>
    <row r="9" spans="1:10" ht="14.25" customHeight="1" x14ac:dyDescent="0.2">
      <c r="A9" s="227" t="str">
        <f>'Modelo AV 0.1'!A9</f>
        <v>Ejercicio: 2025</v>
      </c>
      <c r="B9" s="403"/>
      <c r="C9" s="427" t="s">
        <v>199</v>
      </c>
      <c r="D9" s="427"/>
      <c r="E9" s="33">
        <f>'Modelo AV 0.1'!F9</f>
        <v>0</v>
      </c>
      <c r="F9" s="205"/>
      <c r="G9" s="81"/>
      <c r="H9" s="81"/>
      <c r="I9" s="81"/>
    </row>
    <row r="10" spans="1:10" x14ac:dyDescent="0.2">
      <c r="A10" s="435" t="s">
        <v>136</v>
      </c>
      <c r="B10" s="436"/>
      <c r="C10" s="437"/>
      <c r="D10" s="145">
        <f>'Modelo AV 0.1'!D12:J12</f>
        <v>0</v>
      </c>
      <c r="E10" s="101"/>
      <c r="F10" s="101"/>
      <c r="G10" s="101"/>
      <c r="H10" s="101"/>
      <c r="I10" s="102"/>
    </row>
    <row r="11" spans="1:10" x14ac:dyDescent="0.2">
      <c r="A11" s="434"/>
      <c r="B11" s="434"/>
      <c r="C11" s="434"/>
      <c r="D11" s="434"/>
      <c r="E11" s="434"/>
      <c r="F11" s="434"/>
      <c r="G11" s="434"/>
      <c r="H11" s="434"/>
      <c r="I11" s="434"/>
    </row>
    <row r="12" spans="1:10" ht="24.75" customHeight="1" x14ac:dyDescent="0.2">
      <c r="A12" s="426" t="s">
        <v>2</v>
      </c>
      <c r="B12" s="426"/>
      <c r="C12" s="423" t="s">
        <v>0</v>
      </c>
      <c r="D12" s="424"/>
      <c r="E12" s="424"/>
      <c r="F12" s="425"/>
      <c r="G12" s="426" t="s">
        <v>1</v>
      </c>
      <c r="H12" s="426"/>
      <c r="I12" s="426"/>
      <c r="J12" s="426"/>
    </row>
    <row r="13" spans="1:10" ht="24" customHeight="1" x14ac:dyDescent="0.2">
      <c r="A13" s="426"/>
      <c r="B13" s="426"/>
      <c r="C13" s="82" t="s">
        <v>3</v>
      </c>
      <c r="D13" s="83" t="s">
        <v>4</v>
      </c>
      <c r="E13" s="82" t="s">
        <v>59</v>
      </c>
      <c r="F13" s="82" t="s">
        <v>241</v>
      </c>
      <c r="G13" s="82" t="s">
        <v>3</v>
      </c>
      <c r="H13" s="82" t="s">
        <v>4</v>
      </c>
      <c r="I13" s="82" t="s">
        <v>59</v>
      </c>
      <c r="J13" s="82" t="s">
        <v>241</v>
      </c>
    </row>
    <row r="14" spans="1:10" x14ac:dyDescent="0.2">
      <c r="A14" s="432" t="s">
        <v>5</v>
      </c>
      <c r="B14" s="433"/>
      <c r="C14" s="131"/>
      <c r="D14" s="20" t="e">
        <f>C14*100/C42</f>
        <v>#DIV/0!</v>
      </c>
      <c r="E14" s="131"/>
      <c r="F14" s="131"/>
      <c r="G14" s="131"/>
      <c r="H14" s="20" t="e">
        <f>G14*100/G42</f>
        <v>#DIV/0!</v>
      </c>
      <c r="I14" s="131"/>
      <c r="J14" s="131"/>
    </row>
    <row r="15" spans="1:10" ht="12.75" customHeight="1" x14ac:dyDescent="0.2">
      <c r="A15" s="432" t="s">
        <v>6</v>
      </c>
      <c r="B15" s="433"/>
      <c r="C15" s="131"/>
      <c r="D15" s="20" t="e">
        <f>C15*100/C42</f>
        <v>#DIV/0!</v>
      </c>
      <c r="E15" s="131"/>
      <c r="F15" s="131"/>
      <c r="G15" s="131"/>
      <c r="H15" s="20" t="e">
        <f>G15*100/G42</f>
        <v>#DIV/0!</v>
      </c>
      <c r="I15" s="131"/>
      <c r="J15" s="131"/>
    </row>
    <row r="16" spans="1:10" ht="12.75" customHeight="1" x14ac:dyDescent="0.2">
      <c r="A16" s="432" t="s">
        <v>7</v>
      </c>
      <c r="B16" s="433"/>
      <c r="C16" s="131"/>
      <c r="D16" s="20" t="e">
        <f>C16*100/C42</f>
        <v>#DIV/0!</v>
      </c>
      <c r="E16" s="131"/>
      <c r="F16" s="131"/>
      <c r="G16" s="131"/>
      <c r="H16" s="20" t="e">
        <f>G16*100/G42</f>
        <v>#DIV/0!</v>
      </c>
      <c r="I16" s="131"/>
      <c r="J16" s="131"/>
    </row>
    <row r="17" spans="1:10" ht="13.5" customHeight="1" x14ac:dyDescent="0.2">
      <c r="A17" s="438" t="s">
        <v>99</v>
      </c>
      <c r="B17" s="439"/>
      <c r="C17" s="131"/>
      <c r="D17" s="20" t="e">
        <f>C17*100/C42</f>
        <v>#DIV/0!</v>
      </c>
      <c r="E17" s="131"/>
      <c r="F17" s="131"/>
      <c r="G17" s="131"/>
      <c r="H17" s="20" t="e">
        <f>G17*100/G42</f>
        <v>#DIV/0!</v>
      </c>
      <c r="I17" s="131"/>
      <c r="J17" s="131"/>
    </row>
    <row r="18" spans="1:10" x14ac:dyDescent="0.2">
      <c r="A18" s="432" t="s">
        <v>8</v>
      </c>
      <c r="B18" s="433"/>
      <c r="C18" s="131"/>
      <c r="D18" s="20" t="e">
        <f>C18*100/C42</f>
        <v>#DIV/0!</v>
      </c>
      <c r="E18" s="131"/>
      <c r="F18" s="131"/>
      <c r="G18" s="131"/>
      <c r="H18" s="20" t="e">
        <f>G18*100/G42</f>
        <v>#DIV/0!</v>
      </c>
      <c r="I18" s="131"/>
      <c r="J18" s="131"/>
    </row>
    <row r="19" spans="1:10" ht="12.75" customHeight="1" x14ac:dyDescent="0.2">
      <c r="A19" s="432" t="s">
        <v>9</v>
      </c>
      <c r="B19" s="433"/>
      <c r="C19" s="131"/>
      <c r="D19" s="20" t="e">
        <f>C19*100/C42</f>
        <v>#DIV/0!</v>
      </c>
      <c r="E19" s="131"/>
      <c r="F19" s="131"/>
      <c r="G19" s="131"/>
      <c r="H19" s="20" t="e">
        <f>G19*100/G42</f>
        <v>#DIV/0!</v>
      </c>
      <c r="I19" s="131"/>
      <c r="J19" s="131"/>
    </row>
    <row r="20" spans="1:10" ht="25.5" customHeight="1" x14ac:dyDescent="0.2">
      <c r="A20" s="432" t="s">
        <v>24</v>
      </c>
      <c r="B20" s="433"/>
      <c r="C20" s="135"/>
      <c r="D20" s="21" t="e">
        <f>C20*100/C42</f>
        <v>#DIV/0!</v>
      </c>
      <c r="E20" s="135"/>
      <c r="F20" s="135"/>
      <c r="G20" s="135"/>
      <c r="H20" s="21" t="e">
        <f>G20*100/G42</f>
        <v>#DIV/0!</v>
      </c>
      <c r="I20" s="135"/>
      <c r="J20" s="131"/>
    </row>
    <row r="21" spans="1:10" ht="36" customHeight="1" x14ac:dyDescent="0.2">
      <c r="A21" s="429" t="s">
        <v>10</v>
      </c>
      <c r="B21" s="84" t="s">
        <v>11</v>
      </c>
      <c r="C21" s="136"/>
      <c r="D21" s="98" t="e">
        <f>C21*100/C42</f>
        <v>#DIV/0!</v>
      </c>
      <c r="E21" s="136"/>
      <c r="F21" s="136"/>
      <c r="G21" s="136"/>
      <c r="H21" s="98" t="e">
        <f>G21*100/G42</f>
        <v>#DIV/0!</v>
      </c>
      <c r="I21" s="136"/>
      <c r="J21" s="131"/>
    </row>
    <row r="22" spans="1:10" ht="18.75" customHeight="1" x14ac:dyDescent="0.2">
      <c r="A22" s="430"/>
      <c r="B22" s="84" t="s">
        <v>12</v>
      </c>
      <c r="C22" s="136"/>
      <c r="D22" s="98" t="e">
        <f>C22*100/C42</f>
        <v>#DIV/0!</v>
      </c>
      <c r="E22" s="136"/>
      <c r="F22" s="136"/>
      <c r="G22" s="136"/>
      <c r="H22" s="98" t="e">
        <f>G22*100/G42</f>
        <v>#DIV/0!</v>
      </c>
      <c r="I22" s="136"/>
      <c r="J22" s="131"/>
    </row>
    <row r="23" spans="1:10" ht="22.5" x14ac:dyDescent="0.2">
      <c r="A23" s="431"/>
      <c r="B23" s="84" t="s">
        <v>98</v>
      </c>
      <c r="C23" s="136"/>
      <c r="D23" s="98" t="e">
        <f>C23*100/C42</f>
        <v>#DIV/0!</v>
      </c>
      <c r="E23" s="136"/>
      <c r="F23" s="136"/>
      <c r="G23" s="136"/>
      <c r="H23" s="98" t="e">
        <f>G23*100/G42</f>
        <v>#DIV/0!</v>
      </c>
      <c r="I23" s="136"/>
      <c r="J23" s="131"/>
    </row>
    <row r="24" spans="1:10" ht="22.5" customHeight="1" x14ac:dyDescent="0.2">
      <c r="A24" s="429" t="s">
        <v>13</v>
      </c>
      <c r="B24" s="182" t="s">
        <v>201</v>
      </c>
      <c r="C24" s="136"/>
      <c r="D24" s="98" t="e">
        <f>C24*100/C42</f>
        <v>#DIV/0!</v>
      </c>
      <c r="E24" s="136"/>
      <c r="F24" s="136"/>
      <c r="G24" s="136"/>
      <c r="H24" s="98" t="e">
        <f>G24*100/G42</f>
        <v>#DIV/0!</v>
      </c>
      <c r="I24" s="136"/>
      <c r="J24" s="131"/>
    </row>
    <row r="25" spans="1:10" ht="22.5" customHeight="1" x14ac:dyDescent="0.2">
      <c r="A25" s="430"/>
      <c r="B25" s="182" t="s">
        <v>202</v>
      </c>
      <c r="C25" s="136"/>
      <c r="D25" s="98" t="e">
        <f>C25*100/C42</f>
        <v>#DIV/0!</v>
      </c>
      <c r="E25" s="136"/>
      <c r="F25" s="136"/>
      <c r="G25" s="136"/>
      <c r="H25" s="98" t="e">
        <f>G25*100/G42</f>
        <v>#DIV/0!</v>
      </c>
      <c r="I25" s="136"/>
      <c r="J25" s="131"/>
    </row>
    <row r="26" spans="1:10" ht="22.5" customHeight="1" x14ac:dyDescent="0.2">
      <c r="A26" s="430"/>
      <c r="B26" s="182" t="s">
        <v>203</v>
      </c>
      <c r="C26" s="136"/>
      <c r="D26" s="98" t="e">
        <f>C26*100/C42</f>
        <v>#DIV/0!</v>
      </c>
      <c r="E26" s="136"/>
      <c r="F26" s="136"/>
      <c r="G26" s="136"/>
      <c r="H26" s="98" t="e">
        <f>G26*100/G42</f>
        <v>#DIV/0!</v>
      </c>
      <c r="I26" s="136"/>
      <c r="J26" s="131"/>
    </row>
    <row r="27" spans="1:10" ht="22.5" customHeight="1" x14ac:dyDescent="0.2">
      <c r="A27" s="430"/>
      <c r="B27" s="182" t="s">
        <v>204</v>
      </c>
      <c r="C27" s="136"/>
      <c r="D27" s="98" t="e">
        <f>C27*100/C42</f>
        <v>#DIV/0!</v>
      </c>
      <c r="E27" s="136"/>
      <c r="F27" s="136"/>
      <c r="G27" s="136"/>
      <c r="H27" s="98" t="e">
        <f>G27*100/G42</f>
        <v>#DIV/0!</v>
      </c>
      <c r="I27" s="136"/>
      <c r="J27" s="131"/>
    </row>
    <row r="28" spans="1:10" ht="22.5" customHeight="1" x14ac:dyDescent="0.2">
      <c r="A28" s="430"/>
      <c r="B28" s="182" t="s">
        <v>205</v>
      </c>
      <c r="C28" s="136"/>
      <c r="D28" s="98" t="e">
        <f>C28*100/C42</f>
        <v>#DIV/0!</v>
      </c>
      <c r="E28" s="136"/>
      <c r="F28" s="136"/>
      <c r="G28" s="136"/>
      <c r="H28" s="98" t="e">
        <f>G28*100/G42</f>
        <v>#DIV/0!</v>
      </c>
      <c r="I28" s="136"/>
      <c r="J28" s="131"/>
    </row>
    <row r="29" spans="1:10" ht="15" customHeight="1" x14ac:dyDescent="0.2">
      <c r="A29" s="431"/>
      <c r="B29" s="182" t="s">
        <v>14</v>
      </c>
      <c r="C29" s="136"/>
      <c r="D29" s="98" t="e">
        <f>C29*100/C42</f>
        <v>#DIV/0!</v>
      </c>
      <c r="E29" s="136"/>
      <c r="F29" s="136"/>
      <c r="G29" s="136"/>
      <c r="H29" s="98" t="e">
        <f>G29*100/G42</f>
        <v>#DIV/0!</v>
      </c>
      <c r="I29" s="136"/>
      <c r="J29" s="131"/>
    </row>
    <row r="30" spans="1:10" x14ac:dyDescent="0.2">
      <c r="A30" s="432" t="s">
        <v>15</v>
      </c>
      <c r="B30" s="433"/>
      <c r="C30" s="131"/>
      <c r="D30" s="20" t="e">
        <f>C30*100/C42</f>
        <v>#DIV/0!</v>
      </c>
      <c r="E30" s="131"/>
      <c r="F30" s="131"/>
      <c r="G30" s="131"/>
      <c r="H30" s="20" t="e">
        <f>G30*100/G42</f>
        <v>#DIV/0!</v>
      </c>
      <c r="I30" s="131"/>
      <c r="J30" s="131"/>
    </row>
    <row r="31" spans="1:10" x14ac:dyDescent="0.2">
      <c r="A31" s="432" t="s">
        <v>16</v>
      </c>
      <c r="B31" s="433"/>
      <c r="C31" s="131"/>
      <c r="D31" s="20" t="e">
        <f>C31*100/C42</f>
        <v>#DIV/0!</v>
      </c>
      <c r="E31" s="131"/>
      <c r="F31" s="131"/>
      <c r="G31" s="131"/>
      <c r="H31" s="20" t="e">
        <f>G31*100/G42</f>
        <v>#DIV/0!</v>
      </c>
      <c r="I31" s="131"/>
      <c r="J31" s="131"/>
    </row>
    <row r="32" spans="1:10" x14ac:dyDescent="0.2">
      <c r="A32" s="438" t="s">
        <v>207</v>
      </c>
      <c r="B32" s="439"/>
      <c r="C32" s="131"/>
      <c r="D32" s="20" t="e">
        <f>C32*100/C42</f>
        <v>#DIV/0!</v>
      </c>
      <c r="E32" s="131"/>
      <c r="F32" s="131"/>
      <c r="G32" s="131"/>
      <c r="H32" s="20" t="e">
        <f>G32*100/G42</f>
        <v>#DIV/0!</v>
      </c>
      <c r="I32" s="131"/>
      <c r="J32" s="131"/>
    </row>
    <row r="33" spans="1:10" ht="12.75" customHeight="1" x14ac:dyDescent="0.2">
      <c r="A33" s="432" t="s">
        <v>213</v>
      </c>
      <c r="B33" s="433"/>
      <c r="C33" s="131"/>
      <c r="D33" s="20" t="e">
        <f>C33*100/C42</f>
        <v>#DIV/0!</v>
      </c>
      <c r="E33" s="131"/>
      <c r="F33" s="131"/>
      <c r="G33" s="131"/>
      <c r="H33" s="20" t="e">
        <f>G33*100/G42</f>
        <v>#DIV/0!</v>
      </c>
      <c r="I33" s="131"/>
      <c r="J33" s="131"/>
    </row>
    <row r="34" spans="1:10" ht="12.75" customHeight="1" x14ac:dyDescent="0.2">
      <c r="A34" s="432" t="s">
        <v>61</v>
      </c>
      <c r="B34" s="433"/>
      <c r="C34" s="131"/>
      <c r="D34" s="20" t="e">
        <f>C34*100/C42</f>
        <v>#DIV/0!</v>
      </c>
      <c r="E34" s="131"/>
      <c r="F34" s="131"/>
      <c r="G34" s="131"/>
      <c r="H34" s="20" t="e">
        <f>G34*100/G42</f>
        <v>#DIV/0!</v>
      </c>
      <c r="I34" s="131"/>
      <c r="J34" s="131"/>
    </row>
    <row r="35" spans="1:10" x14ac:dyDescent="0.2">
      <c r="A35" s="432" t="s">
        <v>17</v>
      </c>
      <c r="B35" s="433"/>
      <c r="C35" s="131"/>
      <c r="D35" s="20" t="e">
        <f>C35*100/C42</f>
        <v>#DIV/0!</v>
      </c>
      <c r="E35" s="131"/>
      <c r="F35" s="131"/>
      <c r="G35" s="131"/>
      <c r="H35" s="20" t="e">
        <f>G35*100/G42</f>
        <v>#DIV/0!</v>
      </c>
      <c r="I35" s="131"/>
      <c r="J35" s="131"/>
    </row>
    <row r="36" spans="1:10" x14ac:dyDescent="0.2">
      <c r="A36" s="432" t="s">
        <v>18</v>
      </c>
      <c r="B36" s="433"/>
      <c r="C36" s="131"/>
      <c r="D36" s="20" t="e">
        <f>C36*100/C42</f>
        <v>#DIV/0!</v>
      </c>
      <c r="E36" s="131"/>
      <c r="F36" s="131"/>
      <c r="G36" s="131"/>
      <c r="H36" s="20" t="e">
        <f>G36*100/G42</f>
        <v>#DIV/0!</v>
      </c>
      <c r="I36" s="131"/>
      <c r="J36" s="131"/>
    </row>
    <row r="37" spans="1:10" ht="12.75" customHeight="1" x14ac:dyDescent="0.2">
      <c r="A37" s="432" t="s">
        <v>158</v>
      </c>
      <c r="B37" s="433"/>
      <c r="C37" s="131"/>
      <c r="D37" s="20" t="e">
        <f>C37*100/C42</f>
        <v>#DIV/0!</v>
      </c>
      <c r="E37" s="131"/>
      <c r="F37" s="131"/>
      <c r="G37" s="131"/>
      <c r="H37" s="20" t="e">
        <f>G37*100/G42</f>
        <v>#DIV/0!</v>
      </c>
      <c r="I37" s="131"/>
      <c r="J37" s="131"/>
    </row>
    <row r="38" spans="1:10" ht="12.75" customHeight="1" x14ac:dyDescent="0.2">
      <c r="A38" s="432" t="s">
        <v>19</v>
      </c>
      <c r="B38" s="433"/>
      <c r="C38" s="131"/>
      <c r="D38" s="20" t="e">
        <f>C38*100/C42</f>
        <v>#DIV/0!</v>
      </c>
      <c r="E38" s="131"/>
      <c r="F38" s="131"/>
      <c r="G38" s="131"/>
      <c r="H38" s="20" t="e">
        <f>G38*100/G42</f>
        <v>#DIV/0!</v>
      </c>
      <c r="I38" s="131"/>
      <c r="J38" s="131"/>
    </row>
    <row r="39" spans="1:10" ht="12.75" customHeight="1" x14ac:dyDescent="0.2">
      <c r="A39" s="432" t="s">
        <v>20</v>
      </c>
      <c r="B39" s="433"/>
      <c r="C39" s="131"/>
      <c r="D39" s="20" t="e">
        <f>C39*100/C42</f>
        <v>#DIV/0!</v>
      </c>
      <c r="E39" s="131"/>
      <c r="F39" s="131"/>
      <c r="G39" s="131"/>
      <c r="H39" s="20" t="e">
        <f>G39*100/G42</f>
        <v>#DIV/0!</v>
      </c>
      <c r="I39" s="131"/>
      <c r="J39" s="131"/>
    </row>
    <row r="40" spans="1:10" ht="13.15" customHeight="1" x14ac:dyDescent="0.2">
      <c r="A40" s="432" t="s">
        <v>21</v>
      </c>
      <c r="B40" s="433"/>
      <c r="C40" s="131"/>
      <c r="D40" s="20" t="e">
        <f>C40*100/C42</f>
        <v>#DIV/0!</v>
      </c>
      <c r="E40" s="131"/>
      <c r="F40" s="131"/>
      <c r="G40" s="131"/>
      <c r="H40" s="20" t="e">
        <f>G40*100/G42</f>
        <v>#DIV/0!</v>
      </c>
      <c r="I40" s="131"/>
      <c r="J40" s="131"/>
    </row>
    <row r="41" spans="1:10" ht="13.15" customHeight="1" x14ac:dyDescent="0.2">
      <c r="A41" s="432" t="s">
        <v>22</v>
      </c>
      <c r="B41" s="433"/>
      <c r="C41" s="131"/>
      <c r="D41" s="20" t="e">
        <f>C41*100/C42</f>
        <v>#DIV/0!</v>
      </c>
      <c r="E41" s="131"/>
      <c r="F41" s="131"/>
      <c r="G41" s="131"/>
      <c r="H41" s="20" t="e">
        <f>G41*100/G42</f>
        <v>#DIV/0!</v>
      </c>
      <c r="I41" s="131"/>
      <c r="J41" s="131"/>
    </row>
    <row r="42" spans="1:10" ht="13.15" customHeight="1" x14ac:dyDescent="0.2">
      <c r="A42" s="440" t="s">
        <v>23</v>
      </c>
      <c r="B42" s="441"/>
      <c r="C42" s="137">
        <f t="shared" ref="C42:J42" si="0">SUM(C14:C41)</f>
        <v>0</v>
      </c>
      <c r="D42" s="20" t="e">
        <f t="shared" si="0"/>
        <v>#DIV/0!</v>
      </c>
      <c r="E42" s="137">
        <f t="shared" si="0"/>
        <v>0</v>
      </c>
      <c r="F42" s="137">
        <f t="shared" si="0"/>
        <v>0</v>
      </c>
      <c r="G42" s="137">
        <f t="shared" si="0"/>
        <v>0</v>
      </c>
      <c r="H42" s="20" t="e">
        <f t="shared" si="0"/>
        <v>#DIV/0!</v>
      </c>
      <c r="I42" s="137">
        <f t="shared" si="0"/>
        <v>0</v>
      </c>
      <c r="J42" s="137">
        <f t="shared" si="0"/>
        <v>0</v>
      </c>
    </row>
    <row r="44" spans="1:10" x14ac:dyDescent="0.2">
      <c r="A44" s="258" t="s">
        <v>174</v>
      </c>
      <c r="B44" s="258"/>
      <c r="C44" s="258"/>
      <c r="D44" s="258"/>
      <c r="E44" s="258"/>
      <c r="F44" s="258"/>
      <c r="G44" s="258"/>
      <c r="H44" s="258"/>
      <c r="I44" s="258"/>
    </row>
    <row r="45" spans="1:10" x14ac:dyDescent="0.2">
      <c r="A45" s="258" t="s">
        <v>177</v>
      </c>
      <c r="B45" s="258"/>
      <c r="C45" s="258"/>
      <c r="D45" s="258"/>
      <c r="E45" s="258"/>
      <c r="F45" s="258"/>
      <c r="G45" s="258"/>
      <c r="H45" s="258"/>
      <c r="I45" s="258"/>
    </row>
    <row r="46" spans="1:10" x14ac:dyDescent="0.2">
      <c r="A46" s="258" t="s">
        <v>100</v>
      </c>
      <c r="B46" s="258"/>
      <c r="C46" s="258"/>
      <c r="D46" s="258"/>
      <c r="E46" s="258"/>
      <c r="F46" s="258"/>
      <c r="G46" s="258"/>
      <c r="H46" s="258"/>
      <c r="I46" s="258"/>
    </row>
    <row r="47" spans="1:10" x14ac:dyDescent="0.2">
      <c r="A47" s="258" t="s">
        <v>101</v>
      </c>
      <c r="B47" s="258"/>
      <c r="C47" s="258"/>
      <c r="D47" s="258"/>
      <c r="E47" s="258"/>
      <c r="F47" s="258"/>
      <c r="G47" s="258"/>
      <c r="H47" s="258"/>
      <c r="I47" s="258"/>
    </row>
    <row r="48" spans="1:10" x14ac:dyDescent="0.2">
      <c r="A48" s="258" t="s">
        <v>175</v>
      </c>
      <c r="B48" s="258"/>
      <c r="C48" s="258"/>
      <c r="D48" s="258"/>
      <c r="E48" s="258"/>
      <c r="F48" s="258"/>
      <c r="G48" s="258"/>
      <c r="H48" s="258"/>
      <c r="I48" s="258"/>
    </row>
    <row r="49" spans="1:9" x14ac:dyDescent="0.2">
      <c r="A49" s="258" t="s">
        <v>208</v>
      </c>
      <c r="B49" s="258"/>
      <c r="C49" s="258"/>
      <c r="D49" s="258"/>
      <c r="E49" s="258"/>
      <c r="F49" s="258"/>
      <c r="G49" s="258"/>
      <c r="H49" s="258"/>
      <c r="I49" s="258"/>
    </row>
    <row r="50" spans="1:9" x14ac:dyDescent="0.2">
      <c r="A50" s="94" t="s">
        <v>214</v>
      </c>
    </row>
  </sheetData>
  <sheetProtection algorithmName="SHA-512" hashValue="uSuYaTtv19lRUITmY3KLEQrizjWNOz/XBNODJ+WsUJQOpL9pXttTz2zakfWXL8RHN8pP5pK4M0WlShR7smi91A==" saltValue="+S2OJ0cfdZrrTmO4/f370g==" spinCount="100000" sheet="1" selectLockedCells="1"/>
  <mergeCells count="38">
    <mergeCell ref="A48:I48"/>
    <mergeCell ref="A41:B41"/>
    <mergeCell ref="A40:B40"/>
    <mergeCell ref="A39:B39"/>
    <mergeCell ref="A38:B38"/>
    <mergeCell ref="A47:I47"/>
    <mergeCell ref="A44:I44"/>
    <mergeCell ref="A45:I45"/>
    <mergeCell ref="A42:B42"/>
    <mergeCell ref="A46:I46"/>
    <mergeCell ref="A36:B36"/>
    <mergeCell ref="A14:B14"/>
    <mergeCell ref="A18:B18"/>
    <mergeCell ref="A17:B17"/>
    <mergeCell ref="A16:B16"/>
    <mergeCell ref="A15:B15"/>
    <mergeCell ref="A35:B35"/>
    <mergeCell ref="A34:B34"/>
    <mergeCell ref="A33:B33"/>
    <mergeCell ref="A31:B31"/>
    <mergeCell ref="A30:B30"/>
    <mergeCell ref="A32:B32"/>
    <mergeCell ref="C12:F12"/>
    <mergeCell ref="G12:J12"/>
    <mergeCell ref="A49:I49"/>
    <mergeCell ref="A1:B4"/>
    <mergeCell ref="C9:D9"/>
    <mergeCell ref="A7:I7"/>
    <mergeCell ref="A6:I6"/>
    <mergeCell ref="A24:A29"/>
    <mergeCell ref="A21:A23"/>
    <mergeCell ref="A20:B20"/>
    <mergeCell ref="A19:B19"/>
    <mergeCell ref="A9:B9"/>
    <mergeCell ref="A11:I11"/>
    <mergeCell ref="A12:B13"/>
    <mergeCell ref="A10:C10"/>
    <mergeCell ref="A37:B37"/>
  </mergeCells>
  <phoneticPr fontId="8" type="noConversion"/>
  <printOptions horizontalCentered="1"/>
  <pageMargins left="0.19685039370078741" right="0.19685039370078741" top="0.59055118110236227" bottom="0.62992125984251968" header="0" footer="0"/>
  <pageSetup paperSize="9" scale="89" orientation="portrait" r:id="rId1"/>
  <headerFooter alignWithMargins="0">
    <oddFooter>&amp;R&amp;A</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autoPageBreaks="0"/>
  </sheetPr>
  <dimension ref="A1:K38"/>
  <sheetViews>
    <sheetView showGridLines="0" zoomScaleNormal="100" workbookViewId="0">
      <selection activeCell="D16" sqref="D16"/>
    </sheetView>
  </sheetViews>
  <sheetFormatPr baseColWidth="10" defaultRowHeight="12.75" x14ac:dyDescent="0.2"/>
  <cols>
    <col min="2" max="2" width="12.28515625" customWidth="1"/>
    <col min="3" max="3" width="12.85546875" customWidth="1"/>
    <col min="4" max="4" width="16.5703125" customWidth="1"/>
    <col min="5" max="5" width="17.42578125" customWidth="1"/>
    <col min="6" max="6" width="12.85546875" customWidth="1"/>
    <col min="7" max="7" width="11.7109375" customWidth="1"/>
  </cols>
  <sheetData>
    <row r="1" spans="1:11" s="1" customFormat="1" x14ac:dyDescent="0.2">
      <c r="A1" s="466"/>
      <c r="B1" s="466"/>
      <c r="C1" s="196"/>
      <c r="D1" s="8"/>
      <c r="E1" s="7"/>
      <c r="F1" s="7"/>
      <c r="G1" s="7"/>
      <c r="H1" s="7"/>
      <c r="I1" s="7"/>
      <c r="J1" s="7"/>
    </row>
    <row r="2" spans="1:11" s="1" customFormat="1" x14ac:dyDescent="0.2">
      <c r="A2" s="466"/>
      <c r="B2" s="466"/>
      <c r="C2" s="196"/>
      <c r="D2" s="146"/>
      <c r="E2" s="13"/>
      <c r="F2" s="13"/>
      <c r="G2" s="13"/>
      <c r="H2" s="13"/>
      <c r="I2" s="13"/>
      <c r="J2" s="13"/>
    </row>
    <row r="3" spans="1:11" s="1" customFormat="1" x14ac:dyDescent="0.2">
      <c r="A3" s="466"/>
      <c r="B3" s="466"/>
      <c r="C3" s="196"/>
      <c r="D3" s="53"/>
      <c r="E3" s="13"/>
      <c r="F3" s="13"/>
      <c r="G3" s="13"/>
      <c r="H3" s="13"/>
      <c r="I3" s="13"/>
      <c r="J3" s="13"/>
    </row>
    <row r="4" spans="1:11" s="1" customFormat="1" x14ac:dyDescent="0.2">
      <c r="A4" s="466"/>
      <c r="B4" s="466"/>
      <c r="C4" s="196"/>
      <c r="D4" s="53"/>
      <c r="E4" s="13"/>
      <c r="F4" s="13"/>
      <c r="G4" s="13"/>
      <c r="H4" s="13"/>
      <c r="I4" s="13"/>
      <c r="J4" s="13"/>
    </row>
    <row r="5" spans="1:11" ht="18" x14ac:dyDescent="0.25">
      <c r="A5" s="456"/>
      <c r="B5" s="456"/>
      <c r="C5" s="456"/>
      <c r="D5" s="456"/>
      <c r="E5" s="456"/>
      <c r="F5" s="456"/>
      <c r="G5" s="456"/>
    </row>
    <row r="6" spans="1:11" ht="15.75" x14ac:dyDescent="0.25">
      <c r="A6" s="457" t="s">
        <v>103</v>
      </c>
      <c r="B6" s="457"/>
      <c r="C6" s="457"/>
      <c r="D6" s="457"/>
      <c r="E6" s="457"/>
      <c r="F6" s="457"/>
      <c r="G6" s="457"/>
    </row>
    <row r="7" spans="1:11" s="1" customFormat="1" ht="15.75" customHeight="1" x14ac:dyDescent="0.2">
      <c r="A7" s="479" t="s">
        <v>102</v>
      </c>
      <c r="B7" s="479"/>
      <c r="C7" s="479"/>
      <c r="D7" s="479"/>
      <c r="E7" s="479"/>
      <c r="F7" s="479"/>
      <c r="G7" s="479"/>
      <c r="H7" s="17"/>
      <c r="I7" s="17"/>
      <c r="J7" s="17"/>
      <c r="K7" s="17"/>
    </row>
    <row r="8" spans="1:11" s="1" customFormat="1" ht="15.75" customHeight="1" x14ac:dyDescent="0.2">
      <c r="A8" s="4"/>
      <c r="B8" s="14"/>
      <c r="C8" s="196"/>
      <c r="D8" s="14"/>
      <c r="E8" s="14"/>
      <c r="F8" s="14"/>
      <c r="G8" s="14"/>
      <c r="H8" s="14"/>
      <c r="I8" s="14"/>
      <c r="J8" s="14"/>
      <c r="K8" s="14"/>
    </row>
    <row r="9" spans="1:11" s="1" customFormat="1" ht="12.75" customHeight="1" x14ac:dyDescent="0.2">
      <c r="A9" s="467" t="str">
        <f>'Modelo AV 0.1'!A9</f>
        <v>Ejercicio: 2025</v>
      </c>
      <c r="B9" s="468"/>
      <c r="C9" s="206"/>
      <c r="D9" s="477" t="s">
        <v>199</v>
      </c>
      <c r="E9" s="478"/>
      <c r="F9" s="33">
        <f>'Modelo AV 0.1'!F9</f>
        <v>0</v>
      </c>
      <c r="G9" s="2"/>
      <c r="H9" s="2"/>
      <c r="I9" s="2"/>
      <c r="J9" s="2"/>
      <c r="K9" s="2"/>
    </row>
    <row r="10" spans="1:11" s="1" customFormat="1" x14ac:dyDescent="0.2">
      <c r="A10" s="472" t="s">
        <v>137</v>
      </c>
      <c r="B10" s="473"/>
      <c r="C10" s="473"/>
      <c r="D10" s="474"/>
      <c r="E10" s="99">
        <f>'Modelo AV 0.1'!D12:J12</f>
        <v>0</v>
      </c>
      <c r="F10" s="99"/>
      <c r="G10" s="100"/>
      <c r="H10" s="10"/>
      <c r="I10" s="10"/>
      <c r="J10" s="10"/>
      <c r="K10" s="10"/>
    </row>
    <row r="11" spans="1:11" x14ac:dyDescent="0.2">
      <c r="A11" s="1"/>
      <c r="B11" s="1"/>
      <c r="C11" s="1"/>
      <c r="D11" s="1"/>
      <c r="E11" s="1"/>
      <c r="F11" s="1"/>
      <c r="G11" s="1"/>
    </row>
    <row r="12" spans="1:11" x14ac:dyDescent="0.2">
      <c r="A12" s="471"/>
      <c r="B12" s="471"/>
      <c r="C12" s="471"/>
      <c r="D12" s="471"/>
      <c r="E12" s="471"/>
      <c r="F12" s="471"/>
      <c r="G12" s="6"/>
    </row>
    <row r="13" spans="1:11" ht="12.75" customHeight="1" x14ac:dyDescent="0.2">
      <c r="A13" s="24"/>
      <c r="B13" s="24"/>
      <c r="C13" s="24"/>
      <c r="D13" s="469" t="s">
        <v>25</v>
      </c>
      <c r="E13" s="469"/>
      <c r="F13" s="469"/>
      <c r="G13" s="469"/>
    </row>
    <row r="14" spans="1:11" x14ac:dyDescent="0.2">
      <c r="A14" s="470"/>
      <c r="B14" s="470"/>
      <c r="C14" s="197"/>
      <c r="D14" s="475" t="s">
        <v>118</v>
      </c>
      <c r="E14" s="448" t="s">
        <v>4</v>
      </c>
      <c r="F14" s="448" t="s">
        <v>59</v>
      </c>
      <c r="G14" s="452"/>
    </row>
    <row r="15" spans="1:11" x14ac:dyDescent="0.2">
      <c r="A15" s="470"/>
      <c r="B15" s="470"/>
      <c r="C15" s="197"/>
      <c r="D15" s="476"/>
      <c r="E15" s="449"/>
      <c r="F15" s="449"/>
      <c r="G15" s="453"/>
    </row>
    <row r="16" spans="1:11" x14ac:dyDescent="0.2">
      <c r="A16" s="460" t="s">
        <v>26</v>
      </c>
      <c r="B16" s="458" t="s">
        <v>242</v>
      </c>
      <c r="C16" s="459"/>
      <c r="D16" s="131"/>
      <c r="E16" s="5" t="e">
        <f>D16*100/D22</f>
        <v>#DIV/0!</v>
      </c>
      <c r="F16" s="450"/>
      <c r="G16" s="451"/>
    </row>
    <row r="17" spans="1:7" x14ac:dyDescent="0.2">
      <c r="A17" s="461"/>
      <c r="B17" s="198" t="s">
        <v>243</v>
      </c>
      <c r="C17" s="198" t="s">
        <v>244</v>
      </c>
      <c r="D17" s="131"/>
      <c r="E17" s="5" t="e">
        <f>D17*100/D22</f>
        <v>#DIV/0!</v>
      </c>
      <c r="F17" s="199"/>
      <c r="G17" s="200"/>
    </row>
    <row r="18" spans="1:7" x14ac:dyDescent="0.2">
      <c r="A18" s="462"/>
      <c r="B18" s="198"/>
      <c r="C18" s="198" t="s">
        <v>245</v>
      </c>
      <c r="D18" s="131"/>
      <c r="E18" s="5" t="e">
        <f>D18*100/D22</f>
        <v>#DIV/0!</v>
      </c>
      <c r="F18" s="199"/>
      <c r="G18" s="200"/>
    </row>
    <row r="19" spans="1:7" x14ac:dyDescent="0.2">
      <c r="A19" s="460" t="s">
        <v>27</v>
      </c>
      <c r="B19" s="458" t="s">
        <v>242</v>
      </c>
      <c r="C19" s="459"/>
      <c r="D19" s="131"/>
      <c r="E19" s="5" t="e">
        <f>D19*100/D22</f>
        <v>#DIV/0!</v>
      </c>
      <c r="F19" s="450"/>
      <c r="G19" s="451"/>
    </row>
    <row r="20" spans="1:7" x14ac:dyDescent="0.2">
      <c r="A20" s="461"/>
      <c r="B20" s="198" t="s">
        <v>243</v>
      </c>
      <c r="C20" s="198" t="s">
        <v>244</v>
      </c>
      <c r="D20" s="131"/>
      <c r="E20" s="5" t="e">
        <f>D20*100/D22</f>
        <v>#DIV/0!</v>
      </c>
      <c r="F20" s="199"/>
      <c r="G20" s="200"/>
    </row>
    <row r="21" spans="1:7" x14ac:dyDescent="0.2">
      <c r="A21" s="462"/>
      <c r="B21" s="198"/>
      <c r="C21" s="198" t="s">
        <v>245</v>
      </c>
      <c r="D21" s="131"/>
      <c r="E21" s="5" t="e">
        <f>D21*100/D22</f>
        <v>#DIV/0!</v>
      </c>
      <c r="F21" s="199"/>
      <c r="G21" s="200"/>
    </row>
    <row r="22" spans="1:7" x14ac:dyDescent="0.2">
      <c r="A22" s="463" t="s">
        <v>28</v>
      </c>
      <c r="B22" s="464"/>
      <c r="C22" s="465"/>
      <c r="D22" s="130">
        <f>SUM(D16:D21)</f>
        <v>0</v>
      </c>
      <c r="E22" s="207" t="e">
        <f>SUM(E16:E21)</f>
        <v>#DIV/0!</v>
      </c>
      <c r="F22" s="446">
        <f>SUM(F16:G21)</f>
        <v>0</v>
      </c>
      <c r="G22" s="447"/>
    </row>
    <row r="23" spans="1:7" x14ac:dyDescent="0.2">
      <c r="A23" s="2"/>
      <c r="B23" s="2"/>
      <c r="C23" s="2"/>
      <c r="D23" s="1"/>
      <c r="E23" s="1"/>
      <c r="F23" s="3"/>
      <c r="G23" s="1"/>
    </row>
    <row r="24" spans="1:7" x14ac:dyDescent="0.2">
      <c r="A24" s="1"/>
      <c r="B24" s="1"/>
      <c r="C24" s="1"/>
      <c r="D24" s="1"/>
      <c r="E24" s="1"/>
      <c r="F24" s="1"/>
      <c r="G24" s="1"/>
    </row>
    <row r="25" spans="1:7" x14ac:dyDescent="0.2">
      <c r="A25" s="24"/>
      <c r="B25" s="24"/>
      <c r="C25" s="24"/>
      <c r="D25" s="469" t="s">
        <v>29</v>
      </c>
      <c r="E25" s="469"/>
      <c r="F25" s="469"/>
      <c r="G25" s="469"/>
    </row>
    <row r="26" spans="1:7" x14ac:dyDescent="0.2">
      <c r="A26" s="24"/>
      <c r="B26" s="24"/>
      <c r="C26" s="22"/>
      <c r="D26" s="454" t="s">
        <v>118</v>
      </c>
      <c r="E26" s="448" t="s">
        <v>4</v>
      </c>
      <c r="F26" s="448" t="s">
        <v>59</v>
      </c>
      <c r="G26" s="452"/>
    </row>
    <row r="27" spans="1:7" x14ac:dyDescent="0.2">
      <c r="A27" s="25"/>
      <c r="B27" s="25"/>
      <c r="C27" s="23"/>
      <c r="D27" s="455"/>
      <c r="E27" s="449"/>
      <c r="F27" s="449"/>
      <c r="G27" s="453"/>
    </row>
    <row r="28" spans="1:7" x14ac:dyDescent="0.2">
      <c r="A28" s="208" t="s">
        <v>26</v>
      </c>
      <c r="B28" s="208" t="s">
        <v>242</v>
      </c>
      <c r="C28" s="209"/>
      <c r="D28" s="131"/>
      <c r="E28" s="5" t="e">
        <f>D28*100/D34</f>
        <v>#DIV/0!</v>
      </c>
      <c r="F28" s="450"/>
      <c r="G28" s="451"/>
    </row>
    <row r="29" spans="1:7" x14ac:dyDescent="0.2">
      <c r="A29" s="201"/>
      <c r="B29" s="201" t="s">
        <v>243</v>
      </c>
      <c r="C29" s="201" t="s">
        <v>246</v>
      </c>
      <c r="D29" s="131"/>
      <c r="E29" s="5" t="e">
        <f>D29*100/D34</f>
        <v>#DIV/0!</v>
      </c>
      <c r="F29" s="199"/>
      <c r="G29" s="200"/>
    </row>
    <row r="30" spans="1:7" x14ac:dyDescent="0.2">
      <c r="A30" s="201"/>
      <c r="B30" s="201"/>
      <c r="C30" s="201" t="s">
        <v>247</v>
      </c>
      <c r="D30" s="131"/>
      <c r="E30" s="5" t="e">
        <f>D30*100/D34</f>
        <v>#DIV/0!</v>
      </c>
      <c r="F30" s="199"/>
      <c r="G30" s="200"/>
    </row>
    <row r="31" spans="1:7" x14ac:dyDescent="0.2">
      <c r="A31" s="208" t="s">
        <v>27</v>
      </c>
      <c r="B31" s="208" t="s">
        <v>242</v>
      </c>
      <c r="C31" s="201"/>
      <c r="D31" s="131"/>
      <c r="E31" s="5" t="e">
        <f>D31*100/D34</f>
        <v>#DIV/0!</v>
      </c>
      <c r="F31" s="450"/>
      <c r="G31" s="451"/>
    </row>
    <row r="32" spans="1:7" x14ac:dyDescent="0.2">
      <c r="A32" s="201"/>
      <c r="B32" s="201" t="s">
        <v>243</v>
      </c>
      <c r="C32" s="201" t="s">
        <v>246</v>
      </c>
      <c r="D32" s="131"/>
      <c r="E32" s="5" t="e">
        <f>D32*100/D34</f>
        <v>#DIV/0!</v>
      </c>
      <c r="F32" s="199"/>
      <c r="G32" s="200"/>
    </row>
    <row r="33" spans="1:8" x14ac:dyDescent="0.2">
      <c r="A33" s="201"/>
      <c r="B33" s="201"/>
      <c r="C33" s="201" t="s">
        <v>247</v>
      </c>
      <c r="D33" s="131"/>
      <c r="E33" s="5" t="e">
        <f>D33*100/D34</f>
        <v>#DIV/0!</v>
      </c>
      <c r="F33" s="199"/>
      <c r="G33" s="200"/>
    </row>
    <row r="34" spans="1:8" x14ac:dyDescent="0.2">
      <c r="A34" s="442" t="s">
        <v>28</v>
      </c>
      <c r="B34" s="443"/>
      <c r="C34" s="444"/>
      <c r="D34" s="130">
        <f>SUM(D28:D33)</f>
        <v>0</v>
      </c>
      <c r="E34" s="207" t="e">
        <f>SUM(E28:E33)</f>
        <v>#DIV/0!</v>
      </c>
      <c r="F34" s="446">
        <f>SUM(F28:G33)</f>
        <v>0</v>
      </c>
      <c r="G34" s="447"/>
    </row>
    <row r="37" spans="1:8" x14ac:dyDescent="0.2">
      <c r="A37" s="445" t="s">
        <v>248</v>
      </c>
      <c r="B37" s="445"/>
      <c r="C37" s="445"/>
      <c r="D37" s="445"/>
      <c r="E37" s="445"/>
      <c r="F37" s="445"/>
      <c r="G37" s="445"/>
      <c r="H37" s="445"/>
    </row>
    <row r="38" spans="1:8" x14ac:dyDescent="0.2">
      <c r="A38" s="445"/>
      <c r="B38" s="445"/>
      <c r="C38" s="445"/>
      <c r="D38" s="445"/>
      <c r="E38" s="445"/>
      <c r="F38" s="445"/>
      <c r="G38" s="445"/>
      <c r="H38" s="445"/>
    </row>
  </sheetData>
  <sheetProtection algorithmName="SHA-512" hashValue="QoQaJNv8Kxtv4ELc3pjEcjHplIbVJ+Jebzeb/Fju9qErbovmv9gIeiwe901MG+9bz3Op7PtpJf+d4UXzF71+5g==" saltValue="Vo215PLraCV2CizzYoEeMw==" spinCount="100000" sheet="1" selectLockedCells="1"/>
  <mergeCells count="30">
    <mergeCell ref="A1:B4"/>
    <mergeCell ref="A9:B9"/>
    <mergeCell ref="D25:G25"/>
    <mergeCell ref="A14:B15"/>
    <mergeCell ref="A12:F12"/>
    <mergeCell ref="D13:G13"/>
    <mergeCell ref="F16:G16"/>
    <mergeCell ref="F19:G19"/>
    <mergeCell ref="A10:D10"/>
    <mergeCell ref="D14:D15"/>
    <mergeCell ref="F14:G15"/>
    <mergeCell ref="E14:E15"/>
    <mergeCell ref="D9:E9"/>
    <mergeCell ref="A7:G7"/>
    <mergeCell ref="A5:G5"/>
    <mergeCell ref="A6:G6"/>
    <mergeCell ref="B19:C19"/>
    <mergeCell ref="A19:A21"/>
    <mergeCell ref="A22:C22"/>
    <mergeCell ref="A16:A18"/>
    <mergeCell ref="B16:C16"/>
    <mergeCell ref="A34:C34"/>
    <mergeCell ref="A37:H38"/>
    <mergeCell ref="F22:G22"/>
    <mergeCell ref="F34:G34"/>
    <mergeCell ref="E26:E27"/>
    <mergeCell ref="F28:G28"/>
    <mergeCell ref="F26:G27"/>
    <mergeCell ref="F31:G31"/>
    <mergeCell ref="D26:D27"/>
  </mergeCells>
  <phoneticPr fontId="8" type="noConversion"/>
  <printOptions horizontalCentered="1"/>
  <pageMargins left="0.78740157480314965" right="0.78740157480314965" top="0.98425196850393704" bottom="0.98425196850393704" header="0" footer="0"/>
  <pageSetup paperSize="9" orientation="portrait" r:id="rId1"/>
  <headerFooter alignWithMargins="0">
    <oddFooter>&amp;R&amp;A</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A1:G51"/>
  <sheetViews>
    <sheetView zoomScaleNormal="100" workbookViewId="0">
      <selection activeCell="F16" sqref="F16:G16"/>
    </sheetView>
  </sheetViews>
  <sheetFormatPr baseColWidth="10" defaultColWidth="11.42578125" defaultRowHeight="12.75" x14ac:dyDescent="0.2"/>
  <cols>
    <col min="1" max="1" width="12.28515625" style="31" bestFit="1" customWidth="1"/>
    <col min="2" max="2" width="12.7109375" style="31" customWidth="1"/>
    <col min="3" max="4" width="11.42578125" style="31"/>
    <col min="5" max="6" width="10" style="31" customWidth="1"/>
    <col min="7" max="16384" width="11.42578125" style="31"/>
  </cols>
  <sheetData>
    <row r="1" spans="1:7" x14ac:dyDescent="0.2">
      <c r="A1" s="480"/>
      <c r="B1" s="480"/>
      <c r="C1" s="40"/>
    </row>
    <row r="2" spans="1:7" x14ac:dyDescent="0.2">
      <c r="A2" s="480"/>
      <c r="B2" s="480"/>
      <c r="C2" s="146"/>
    </row>
    <row r="3" spans="1:7" x14ac:dyDescent="0.2">
      <c r="A3" s="480"/>
      <c r="B3" s="480"/>
      <c r="C3" s="53"/>
    </row>
    <row r="4" spans="1:7" x14ac:dyDescent="0.2">
      <c r="A4" s="480"/>
      <c r="B4" s="480"/>
      <c r="C4" s="53"/>
    </row>
    <row r="6" spans="1:7" ht="15.75" x14ac:dyDescent="0.25">
      <c r="A6" s="492" t="s">
        <v>133</v>
      </c>
      <c r="B6" s="492"/>
      <c r="C6" s="492"/>
      <c r="D6" s="492"/>
      <c r="E6" s="492"/>
      <c r="F6" s="492"/>
      <c r="G6" s="492"/>
    </row>
    <row r="7" spans="1:7" ht="15" customHeight="1" x14ac:dyDescent="0.2">
      <c r="A7" s="493" t="s">
        <v>132</v>
      </c>
      <c r="B7" s="493"/>
      <c r="C7" s="493"/>
      <c r="D7" s="493"/>
      <c r="E7" s="493"/>
      <c r="F7" s="493"/>
      <c r="G7" s="493"/>
    </row>
    <row r="9" spans="1:7" x14ac:dyDescent="0.2">
      <c r="A9" s="297" t="str">
        <f>'Modelo AV 0.1'!A9</f>
        <v>Ejercicio: 2025</v>
      </c>
      <c r="B9" s="297"/>
      <c r="D9" s="183" t="s">
        <v>200</v>
      </c>
      <c r="E9" s="103">
        <f>'Modelo AV 0.1'!F9</f>
        <v>0</v>
      </c>
    </row>
    <row r="10" spans="1:7" x14ac:dyDescent="0.2">
      <c r="A10" s="148" t="s">
        <v>106</v>
      </c>
      <c r="B10" s="41"/>
      <c r="C10" s="481">
        <f>'Modelo AV 0.1'!D12</f>
        <v>0</v>
      </c>
      <c r="D10" s="482"/>
      <c r="E10" s="482"/>
      <c r="F10" s="482"/>
      <c r="G10" s="483"/>
    </row>
    <row r="12" spans="1:7" x14ac:dyDescent="0.2">
      <c r="A12" s="35" t="s">
        <v>104</v>
      </c>
    </row>
    <row r="14" spans="1:7" x14ac:dyDescent="0.2">
      <c r="A14" s="488" t="s">
        <v>30</v>
      </c>
      <c r="B14" s="489"/>
      <c r="C14" s="489"/>
      <c r="D14" s="489"/>
      <c r="E14" s="490"/>
      <c r="F14" s="487" t="s">
        <v>31</v>
      </c>
      <c r="G14" s="487"/>
    </row>
    <row r="15" spans="1:7" x14ac:dyDescent="0.2">
      <c r="A15" s="484" t="s">
        <v>32</v>
      </c>
      <c r="B15" s="484"/>
      <c r="C15" s="484"/>
      <c r="D15" s="484"/>
      <c r="E15" s="484"/>
      <c r="F15" s="485">
        <f>'Calculadora Valor Añadido'!C11</f>
        <v>0</v>
      </c>
      <c r="G15" s="485"/>
    </row>
    <row r="16" spans="1:7" x14ac:dyDescent="0.2">
      <c r="A16" s="484" t="s">
        <v>33</v>
      </c>
      <c r="B16" s="484"/>
      <c r="C16" s="484"/>
      <c r="D16" s="484"/>
      <c r="E16" s="484"/>
      <c r="F16" s="486"/>
      <c r="G16" s="486"/>
    </row>
    <row r="19" spans="1:7" x14ac:dyDescent="0.2">
      <c r="A19" s="498" t="s">
        <v>215</v>
      </c>
      <c r="B19" s="498"/>
      <c r="C19" s="498"/>
      <c r="D19" s="498"/>
      <c r="E19" s="498"/>
    </row>
    <row r="21" spans="1:7" x14ac:dyDescent="0.2">
      <c r="A21" s="499" t="s">
        <v>30</v>
      </c>
      <c r="B21" s="499"/>
      <c r="C21" s="499"/>
      <c r="D21" s="499"/>
      <c r="E21" s="499"/>
      <c r="F21" s="496" t="s">
        <v>31</v>
      </c>
      <c r="G21" s="496"/>
    </row>
    <row r="22" spans="1:7" x14ac:dyDescent="0.2">
      <c r="A22" s="484" t="s">
        <v>119</v>
      </c>
      <c r="B22" s="484"/>
      <c r="C22" s="484"/>
      <c r="D22" s="484"/>
      <c r="E22" s="484"/>
      <c r="F22" s="497"/>
      <c r="G22" s="497"/>
    </row>
    <row r="23" spans="1:7" x14ac:dyDescent="0.2">
      <c r="A23" s="484" t="s">
        <v>120</v>
      </c>
      <c r="B23" s="484"/>
      <c r="C23" s="484"/>
      <c r="D23" s="484"/>
      <c r="E23" s="484"/>
      <c r="F23" s="497"/>
      <c r="G23" s="497"/>
    </row>
    <row r="24" spans="1:7" x14ac:dyDescent="0.2">
      <c r="A24" s="484" t="s">
        <v>121</v>
      </c>
      <c r="B24" s="484"/>
      <c r="C24" s="484"/>
      <c r="D24" s="484"/>
      <c r="E24" s="484"/>
      <c r="F24" s="497"/>
      <c r="G24" s="497"/>
    </row>
    <row r="25" spans="1:7" x14ac:dyDescent="0.2">
      <c r="A25" s="499" t="s">
        <v>122</v>
      </c>
      <c r="B25" s="499"/>
      <c r="C25" s="499"/>
      <c r="D25" s="499"/>
      <c r="E25" s="499"/>
      <c r="F25" s="494">
        <f>SUM(F22:G24)</f>
        <v>0</v>
      </c>
      <c r="G25" s="495"/>
    </row>
    <row r="28" spans="1:7" x14ac:dyDescent="0.2">
      <c r="A28" s="498" t="s">
        <v>216</v>
      </c>
      <c r="B28" s="498"/>
      <c r="C28" s="498"/>
      <c r="D28" s="498"/>
      <c r="E28" s="498"/>
    </row>
    <row r="30" spans="1:7" x14ac:dyDescent="0.2">
      <c r="A30" s="499" t="s">
        <v>30</v>
      </c>
      <c r="B30" s="499"/>
      <c r="C30" s="499"/>
      <c r="D30" s="499"/>
      <c r="E30" s="499"/>
      <c r="F30" s="496" t="s">
        <v>31</v>
      </c>
      <c r="G30" s="496"/>
    </row>
    <row r="31" spans="1:7" x14ac:dyDescent="0.2">
      <c r="A31" s="484" t="s">
        <v>123</v>
      </c>
      <c r="B31" s="484"/>
      <c r="C31" s="484"/>
      <c r="D31" s="484"/>
      <c r="E31" s="484"/>
      <c r="F31" s="497"/>
      <c r="G31" s="497"/>
    </row>
    <row r="32" spans="1:7" x14ac:dyDescent="0.2">
      <c r="A32" s="484" t="s">
        <v>138</v>
      </c>
      <c r="B32" s="484"/>
      <c r="C32" s="484"/>
      <c r="D32" s="484"/>
      <c r="E32" s="484"/>
      <c r="F32" s="497"/>
      <c r="G32" s="497"/>
    </row>
    <row r="33" spans="1:7" x14ac:dyDescent="0.2">
      <c r="A33" s="484" t="s">
        <v>53</v>
      </c>
      <c r="B33" s="484"/>
      <c r="C33" s="484"/>
      <c r="D33" s="484"/>
      <c r="E33" s="484"/>
      <c r="F33" s="497"/>
      <c r="G33" s="497"/>
    </row>
    <row r="34" spans="1:7" x14ac:dyDescent="0.2">
      <c r="A34" s="484" t="s">
        <v>124</v>
      </c>
      <c r="B34" s="484"/>
      <c r="C34" s="484"/>
      <c r="D34" s="484"/>
      <c r="E34" s="484"/>
      <c r="F34" s="497"/>
      <c r="G34" s="497"/>
    </row>
    <row r="35" spans="1:7" x14ac:dyDescent="0.2">
      <c r="A35" s="484" t="s">
        <v>125</v>
      </c>
      <c r="B35" s="484"/>
      <c r="C35" s="484"/>
      <c r="D35" s="484"/>
      <c r="E35" s="484"/>
      <c r="F35" s="497"/>
      <c r="G35" s="497"/>
    </row>
    <row r="36" spans="1:7" x14ac:dyDescent="0.2">
      <c r="A36" s="499" t="s">
        <v>126</v>
      </c>
      <c r="B36" s="499"/>
      <c r="C36" s="499"/>
      <c r="D36" s="499"/>
      <c r="E36" s="499"/>
      <c r="F36" s="494">
        <f>SUM(F31:G35)</f>
        <v>0</v>
      </c>
      <c r="G36" s="495"/>
    </row>
    <row r="38" spans="1:7" x14ac:dyDescent="0.2">
      <c r="A38" s="499" t="s">
        <v>131</v>
      </c>
      <c r="B38" s="499"/>
      <c r="C38" s="499"/>
      <c r="D38" s="499"/>
      <c r="E38" s="499"/>
      <c r="F38" s="494">
        <f>F25-F36</f>
        <v>0</v>
      </c>
      <c r="G38" s="495"/>
    </row>
    <row r="39" spans="1:7" x14ac:dyDescent="0.2">
      <c r="A39" s="42"/>
      <c r="B39" s="42"/>
      <c r="C39" s="42"/>
      <c r="D39" s="42"/>
      <c r="E39" s="42"/>
      <c r="F39" s="34"/>
      <c r="G39" s="34"/>
    </row>
    <row r="41" spans="1:7" x14ac:dyDescent="0.2">
      <c r="A41" s="498" t="s">
        <v>127</v>
      </c>
      <c r="B41" s="498"/>
      <c r="C41" s="498"/>
      <c r="D41" s="498"/>
      <c r="E41" s="498"/>
    </row>
    <row r="43" spans="1:7" x14ac:dyDescent="0.2">
      <c r="A43" s="484" t="s">
        <v>128</v>
      </c>
      <c r="B43" s="484"/>
      <c r="C43" s="484"/>
      <c r="D43" s="484"/>
      <c r="E43" s="484"/>
      <c r="F43" s="497"/>
      <c r="G43" s="497"/>
    </row>
    <row r="44" spans="1:7" x14ac:dyDescent="0.2">
      <c r="A44" s="484" t="s">
        <v>129</v>
      </c>
      <c r="B44" s="484"/>
      <c r="C44" s="484"/>
      <c r="D44" s="484"/>
      <c r="E44" s="484"/>
      <c r="F44" s="497"/>
      <c r="G44" s="497"/>
    </row>
    <row r="45" spans="1:7" x14ac:dyDescent="0.2">
      <c r="A45" s="499" t="s">
        <v>130</v>
      </c>
      <c r="B45" s="499"/>
      <c r="C45" s="499"/>
      <c r="D45" s="499"/>
      <c r="E45" s="499"/>
      <c r="F45" s="494">
        <f>F43-F44</f>
        <v>0</v>
      </c>
      <c r="G45" s="495"/>
    </row>
    <row r="46" spans="1:7" x14ac:dyDescent="0.2">
      <c r="F46" s="34"/>
      <c r="G46" s="34"/>
    </row>
    <row r="48" spans="1:7" x14ac:dyDescent="0.2">
      <c r="A48" s="38" t="s">
        <v>182</v>
      </c>
      <c r="B48" s="38"/>
      <c r="C48" s="38"/>
      <c r="D48" s="38"/>
      <c r="E48" s="38"/>
      <c r="F48" s="38"/>
      <c r="G48" s="36"/>
    </row>
    <row r="49" spans="1:6" x14ac:dyDescent="0.2">
      <c r="A49" s="491" t="s">
        <v>176</v>
      </c>
      <c r="B49" s="491"/>
      <c r="C49" s="491"/>
      <c r="D49" s="491"/>
      <c r="E49" s="491"/>
      <c r="F49" s="491"/>
    </row>
    <row r="50" spans="1:6" x14ac:dyDescent="0.2">
      <c r="A50" s="39" t="s">
        <v>183</v>
      </c>
      <c r="B50" s="39"/>
      <c r="C50" s="39"/>
      <c r="D50" s="39"/>
      <c r="E50" s="39"/>
      <c r="F50" s="39"/>
    </row>
    <row r="51" spans="1:6" x14ac:dyDescent="0.2">
      <c r="A51" s="37" t="s">
        <v>105</v>
      </c>
    </row>
  </sheetData>
  <sheetProtection algorithmName="SHA-512" hashValue="OKDCmZqqoYCVgh5SHbmWlreruK5JlmVKRYKVxPp7FzeuCCYT2NESJk2t6GOky+JYZpf6x2/oChgm3+BBJa2SjQ==" saltValue="1yawWxqlemJUO9BmpRfxng==" spinCount="100000" sheet="1" selectLockedCells="1"/>
  <mergeCells count="47">
    <mergeCell ref="A25:E25"/>
    <mergeCell ref="A45:E45"/>
    <mergeCell ref="F45:G45"/>
    <mergeCell ref="A43:E43"/>
    <mergeCell ref="F43:G43"/>
    <mergeCell ref="A44:E44"/>
    <mergeCell ref="F44:G44"/>
    <mergeCell ref="A36:E36"/>
    <mergeCell ref="A35:E35"/>
    <mergeCell ref="F34:G34"/>
    <mergeCell ref="F35:G35"/>
    <mergeCell ref="A31:E31"/>
    <mergeCell ref="A34:E34"/>
    <mergeCell ref="A32:E32"/>
    <mergeCell ref="A33:E33"/>
    <mergeCell ref="A23:E23"/>
    <mergeCell ref="A24:E24"/>
    <mergeCell ref="A22:E22"/>
    <mergeCell ref="A21:E21"/>
    <mergeCell ref="F24:G24"/>
    <mergeCell ref="F22:G22"/>
    <mergeCell ref="F23:G23"/>
    <mergeCell ref="A49:F49"/>
    <mergeCell ref="A6:G6"/>
    <mergeCell ref="A7:G7"/>
    <mergeCell ref="F36:G36"/>
    <mergeCell ref="F30:G30"/>
    <mergeCell ref="F31:G31"/>
    <mergeCell ref="F32:G32"/>
    <mergeCell ref="F33:G33"/>
    <mergeCell ref="F21:G21"/>
    <mergeCell ref="F25:G25"/>
    <mergeCell ref="A19:E19"/>
    <mergeCell ref="A41:E41"/>
    <mergeCell ref="A38:E38"/>
    <mergeCell ref="F38:G38"/>
    <mergeCell ref="A28:E28"/>
    <mergeCell ref="A30:E30"/>
    <mergeCell ref="A1:B4"/>
    <mergeCell ref="C10:G10"/>
    <mergeCell ref="A15:E15"/>
    <mergeCell ref="A16:E16"/>
    <mergeCell ref="F15:G15"/>
    <mergeCell ref="F16:G16"/>
    <mergeCell ref="F14:G14"/>
    <mergeCell ref="A14:E14"/>
    <mergeCell ref="A9:B9"/>
  </mergeCells>
  <phoneticPr fontId="8" type="noConversion"/>
  <printOptions horizontalCentered="1"/>
  <pageMargins left="0.78740157480314965" right="0.78740157480314965" top="0.98425196850393704" bottom="0.98425196850393704" header="0" footer="0"/>
  <pageSetup paperSize="9" orientation="portrait" r:id="rId1"/>
  <headerFooter alignWithMargins="0">
    <oddFooter>&amp;R&amp;A</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A1:C18"/>
  <sheetViews>
    <sheetView zoomScaleNormal="100" workbookViewId="0">
      <selection activeCell="C5" sqref="C5"/>
    </sheetView>
  </sheetViews>
  <sheetFormatPr baseColWidth="10" defaultColWidth="11.42578125" defaultRowHeight="12.75" x14ac:dyDescent="0.2"/>
  <cols>
    <col min="1" max="1" width="16.7109375" style="105" customWidth="1"/>
    <col min="2" max="2" width="71.85546875" style="105" customWidth="1"/>
    <col min="3" max="3" width="10.85546875" style="105" customWidth="1"/>
    <col min="4" max="16384" width="11.42578125" style="105"/>
  </cols>
  <sheetData>
    <row r="1" spans="1:3" x14ac:dyDescent="0.2">
      <c r="A1" s="104"/>
      <c r="B1" s="104"/>
      <c r="C1" s="104"/>
    </row>
    <row r="2" spans="1:3" ht="18.75" x14ac:dyDescent="0.3">
      <c r="A2" s="500" t="s">
        <v>140</v>
      </c>
      <c r="B2" s="500"/>
      <c r="C2" s="500"/>
    </row>
    <row r="3" spans="1:3" x14ac:dyDescent="0.2">
      <c r="A3" s="104"/>
      <c r="B3" s="104"/>
      <c r="C3" s="104"/>
    </row>
    <row r="4" spans="1:3" ht="13.5" thickBot="1" x14ac:dyDescent="0.25">
      <c r="A4" s="106" t="s">
        <v>141</v>
      </c>
      <c r="B4" s="106" t="s">
        <v>142</v>
      </c>
      <c r="C4" s="106" t="s">
        <v>143</v>
      </c>
    </row>
    <row r="5" spans="1:3" x14ac:dyDescent="0.2">
      <c r="A5" s="107" t="s">
        <v>144</v>
      </c>
      <c r="B5" s="108" t="s">
        <v>145</v>
      </c>
      <c r="C5" s="132"/>
    </row>
    <row r="6" spans="1:3" x14ac:dyDescent="0.2">
      <c r="A6" s="109">
        <v>740</v>
      </c>
      <c r="B6" s="110" t="s">
        <v>146</v>
      </c>
      <c r="C6" s="133"/>
    </row>
    <row r="7" spans="1:3" x14ac:dyDescent="0.2">
      <c r="A7" s="109" t="s">
        <v>147</v>
      </c>
      <c r="B7" s="110" t="s">
        <v>148</v>
      </c>
      <c r="C7" s="133"/>
    </row>
    <row r="8" spans="1:3" x14ac:dyDescent="0.2">
      <c r="A8" s="109">
        <v>60</v>
      </c>
      <c r="B8" s="110" t="s">
        <v>149</v>
      </c>
      <c r="C8" s="133"/>
    </row>
    <row r="9" spans="1:3" x14ac:dyDescent="0.2">
      <c r="A9" s="109">
        <v>62</v>
      </c>
      <c r="B9" s="110" t="s">
        <v>150</v>
      </c>
      <c r="C9" s="133"/>
    </row>
    <row r="10" spans="1:3" x14ac:dyDescent="0.2">
      <c r="A10" s="109">
        <v>631</v>
      </c>
      <c r="B10" s="110" t="s">
        <v>151</v>
      </c>
      <c r="C10" s="133"/>
    </row>
    <row r="11" spans="1:3" ht="13.5" thickBot="1" x14ac:dyDescent="0.25">
      <c r="A11" s="111"/>
      <c r="B11" s="112" t="s">
        <v>152</v>
      </c>
      <c r="C11" s="134">
        <f>C5+C6+C7-C8-C9-C10</f>
        <v>0</v>
      </c>
    </row>
    <row r="12" spans="1:3" x14ac:dyDescent="0.2">
      <c r="A12" s="104"/>
      <c r="B12" s="104"/>
      <c r="C12" s="104"/>
    </row>
    <row r="13" spans="1:3" x14ac:dyDescent="0.2">
      <c r="A13" s="501" t="s">
        <v>153</v>
      </c>
      <c r="B13" s="501"/>
      <c r="C13" s="501"/>
    </row>
    <row r="14" spans="1:3" x14ac:dyDescent="0.2">
      <c r="A14" s="501" t="s">
        <v>154</v>
      </c>
      <c r="B14" s="501"/>
      <c r="C14" s="501"/>
    </row>
    <row r="15" spans="1:3" x14ac:dyDescent="0.2">
      <c r="A15" s="104"/>
      <c r="B15" s="104"/>
      <c r="C15" s="104"/>
    </row>
    <row r="16" spans="1:3" x14ac:dyDescent="0.2">
      <c r="A16" s="501" t="s">
        <v>155</v>
      </c>
      <c r="B16" s="501"/>
      <c r="C16" s="501"/>
    </row>
    <row r="18" spans="2:2" x14ac:dyDescent="0.2">
      <c r="B18" s="149" t="s">
        <v>191</v>
      </c>
    </row>
  </sheetData>
  <sheetProtection password="CF9F" sheet="1" selectLockedCells="1"/>
  <mergeCells count="4">
    <mergeCell ref="A2:C2"/>
    <mergeCell ref="A13:C13"/>
    <mergeCell ref="A14:C14"/>
    <mergeCell ref="A16:C16"/>
  </mergeCells>
  <phoneticPr fontId="8" type="noConversion"/>
  <pageMargins left="0.19685039370078741" right="0.19685039370078741" top="1.1811023622047245" bottom="0.98425196850393704" header="0" footer="0"/>
  <pageSetup paperSize="9" orientation="portrait" r:id="rId1"/>
  <headerFooter alignWithMargins="0">
    <oddFooter>&amp;R&amp;A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Modelo AV 0.1</vt:lpstr>
      <vt:lpstr>Modelo 1</vt:lpstr>
      <vt:lpstr>Modelo 2.1</vt:lpstr>
      <vt:lpstr>Modelo 2.2</vt:lpstr>
      <vt:lpstr>Modelo 2.3</vt:lpstr>
      <vt:lpstr>Modelo 3</vt:lpstr>
      <vt:lpstr>Calculadora Valor Añadido</vt:lpstr>
      <vt:lpstr>'Modelo 2.1'!Área_de_impresión</vt:lpstr>
      <vt:lpstr>'Modelo 2.2'!Área_de_impresión</vt:lpstr>
      <vt:lpstr>'Modelo 2.3'!Área_de_impresión</vt:lpstr>
    </vt:vector>
  </TitlesOfParts>
  <Company>CMSTZ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Irasco</dc:creator>
  <cp:lastModifiedBy>Administrador</cp:lastModifiedBy>
  <cp:lastPrinted>2024-04-02T09:49:37Z</cp:lastPrinted>
  <dcterms:created xsi:type="dcterms:W3CDTF">2005-06-19T09:03:06Z</dcterms:created>
  <dcterms:modified xsi:type="dcterms:W3CDTF">2026-03-19T09:14:07Z</dcterms:modified>
</cp:coreProperties>
</file>