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H:\ecoseg\Archivos DEC\Archivos DEC 2025\Modelos DEC 2025\"/>
    </mc:Choice>
  </mc:AlternateContent>
  <workbookProtection workbookPassword="C64A" lockStructure="1"/>
  <bookViews>
    <workbookView showHorizontalScroll="0" xWindow="0" yWindow="0" windowWidth="28800" windowHeight="11850" tabRatio="430" activeTab="1"/>
  </bookViews>
  <sheets>
    <sheet name="Modelo AV 0.2" sheetId="18" r:id="rId1"/>
    <sheet name="Modelo 1" sheetId="14" r:id="rId2"/>
    <sheet name="Modelo 2.1" sheetId="11" r:id="rId3"/>
    <sheet name="Modelo 2.2" sheetId="1" r:id="rId4"/>
    <sheet name="Modelo 2.3" sheetId="12" r:id="rId5"/>
    <sheet name="Modelo 3" sheetId="15" r:id="rId6"/>
    <sheet name="Calculadora Valor Añadido" sheetId="19" r:id="rId7"/>
  </sheets>
  <definedNames>
    <definedName name="_xlnm.Print_Area" localSheetId="6">'Calculadora Valor Añadido'!$A$1:$D$18</definedName>
    <definedName name="_xlnm.Print_Area" localSheetId="2">'Modelo 2.1'!$A$1:$I$82</definedName>
    <definedName name="_xlnm.Print_Area" localSheetId="4">'Modelo 2.3'!$A$1:$H$34</definedName>
    <definedName name="_xlnm.Print_Area" localSheetId="5">'Modelo 3'!$A$1:$G$51</definedName>
    <definedName name="_xlnm.Print_Area" localSheetId="0">'Modelo AV 0.2'!$A$1:$M$151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4" i="12" l="1"/>
  <c r="F22" i="12"/>
  <c r="D34" i="12" l="1"/>
  <c r="E33" i="12" s="1"/>
  <c r="D22" i="12"/>
  <c r="E20" i="12" s="1"/>
  <c r="J42" i="1"/>
  <c r="F42" i="1"/>
  <c r="E30" i="12" l="1"/>
  <c r="E32" i="12"/>
  <c r="E29" i="12"/>
  <c r="E31" i="12"/>
  <c r="E19" i="12"/>
  <c r="E17" i="12"/>
  <c r="E21" i="12"/>
  <c r="E18" i="12"/>
  <c r="N25" i="14" l="1"/>
  <c r="N15" i="14"/>
  <c r="N14" i="14"/>
  <c r="L40" i="14" l="1"/>
  <c r="K25" i="14" l="1"/>
  <c r="A9" i="14" l="1"/>
  <c r="F21" i="14" l="1"/>
  <c r="F22" i="14"/>
  <c r="F23" i="14"/>
  <c r="F24" i="14"/>
  <c r="H72" i="11" l="1"/>
  <c r="H73" i="11" s="1"/>
  <c r="F72" i="11"/>
  <c r="G42" i="1"/>
  <c r="A24" i="11" s="1"/>
  <c r="E24" i="11" s="1"/>
  <c r="C42" i="1"/>
  <c r="C11" i="19"/>
  <c r="F15" i="15" s="1"/>
  <c r="E10" i="12"/>
  <c r="D10" i="1"/>
  <c r="D10" i="14"/>
  <c r="H9" i="14"/>
  <c r="D10" i="11"/>
  <c r="F9" i="11"/>
  <c r="A9" i="11"/>
  <c r="E9" i="1"/>
  <c r="A9" i="1"/>
  <c r="F9" i="12"/>
  <c r="A9" i="12"/>
  <c r="C10" i="15"/>
  <c r="E9" i="15"/>
  <c r="A9" i="15"/>
  <c r="F45" i="15"/>
  <c r="E28" i="12"/>
  <c r="E34" i="12" s="1"/>
  <c r="F25" i="15"/>
  <c r="F36" i="15"/>
  <c r="F38" i="15" s="1"/>
  <c r="I42" i="1"/>
  <c r="I40" i="14"/>
  <c r="F40" i="14"/>
  <c r="D25" i="14"/>
  <c r="E25" i="14"/>
  <c r="C25" i="14"/>
  <c r="D16" i="1"/>
  <c r="H15" i="1"/>
  <c r="H20" i="1"/>
  <c r="H37" i="1"/>
  <c r="H41" i="1"/>
  <c r="E42" i="1"/>
  <c r="H38" i="1"/>
  <c r="H29" i="1"/>
  <c r="H16" i="1"/>
  <c r="D18" i="1"/>
  <c r="D24" i="11"/>
  <c r="H23" i="1" l="1"/>
  <c r="H31" i="1"/>
  <c r="H39" i="1"/>
  <c r="H30" i="1"/>
  <c r="H18" i="1"/>
  <c r="H22" i="1"/>
  <c r="H28" i="1"/>
  <c r="H26" i="1"/>
  <c r="H24" i="1"/>
  <c r="H32" i="1"/>
  <c r="H27" i="1"/>
  <c r="H25" i="1"/>
  <c r="D21" i="1"/>
  <c r="D40" i="1"/>
  <c r="D28" i="1"/>
  <c r="D25" i="1"/>
  <c r="D24" i="1"/>
  <c r="D32" i="1"/>
  <c r="D27" i="1"/>
  <c r="D26" i="1"/>
  <c r="D35" i="1"/>
  <c r="D34" i="1"/>
  <c r="E16" i="12"/>
  <c r="E22" i="12" s="1"/>
  <c r="N16" i="14"/>
  <c r="D15" i="1"/>
  <c r="D22" i="1"/>
  <c r="D37" i="1"/>
  <c r="D36" i="1"/>
  <c r="F25" i="14"/>
  <c r="H34" i="1"/>
  <c r="H35" i="1"/>
  <c r="D17" i="11"/>
  <c r="H14" i="1"/>
  <c r="H36" i="1"/>
  <c r="H33" i="1"/>
  <c r="H17" i="1"/>
  <c r="H19" i="1"/>
  <c r="H40" i="1"/>
  <c r="C24" i="11"/>
  <c r="H21" i="1"/>
  <c r="A17" i="11"/>
  <c r="E17" i="11" s="1"/>
  <c r="D30" i="1"/>
  <c r="D29" i="1"/>
  <c r="D14" i="1"/>
  <c r="D39" i="1"/>
  <c r="D38" i="1"/>
  <c r="D23" i="1"/>
  <c r="D20" i="1"/>
  <c r="D33" i="1"/>
  <c r="D41" i="1"/>
  <c r="D31" i="1"/>
  <c r="D19" i="1"/>
  <c r="D17" i="1"/>
  <c r="C17" i="11"/>
  <c r="H42" i="1" l="1"/>
  <c r="F73" i="11"/>
  <c r="D42" i="1"/>
</calcChain>
</file>

<file path=xl/comments1.xml><?xml version="1.0" encoding="utf-8"?>
<comments xmlns="http://schemas.openxmlformats.org/spreadsheetml/2006/main">
  <authors>
    <author>DGA</author>
  </authors>
  <commentList>
    <comment ref="A40" authorId="0" shapeId="0">
      <text>
        <r>
          <rPr>
            <b/>
            <sz val="8"/>
            <color indexed="81"/>
            <rFont val="Tahoma"/>
            <family val="2"/>
          </rPr>
          <t xml:space="preserve">AVISO: </t>
        </r>
        <r>
          <rPr>
            <sz val="8"/>
            <color indexed="81"/>
            <rFont val="Tahoma"/>
            <family val="2"/>
          </rPr>
          <t>Disponible en www.dgsfp.mineco.es/sector/EntidadesAseguradoras.asp</t>
        </r>
      </text>
    </comment>
  </commentList>
</comments>
</file>

<file path=xl/sharedStrings.xml><?xml version="1.0" encoding="utf-8"?>
<sst xmlns="http://schemas.openxmlformats.org/spreadsheetml/2006/main" count="341" uniqueCount="280">
  <si>
    <t>VOLUMEN TOTAL DE NEGOCIO</t>
  </si>
  <si>
    <t>NUEVA PRODUCCIÓN</t>
  </si>
  <si>
    <t>RAMOS NO VIDA</t>
  </si>
  <si>
    <t>Primas intermediadas</t>
  </si>
  <si>
    <t>% Primas</t>
  </si>
  <si>
    <t>Accidentes</t>
  </si>
  <si>
    <t>Enfermedad</t>
  </si>
  <si>
    <t>Asistencia sanitaria</t>
  </si>
  <si>
    <t>Autos (1)</t>
  </si>
  <si>
    <t>Transportes (2)</t>
  </si>
  <si>
    <t>Otros daños  a los bienes</t>
  </si>
  <si>
    <t>Seguros agrarios combinados</t>
  </si>
  <si>
    <t>Robo u otros</t>
  </si>
  <si>
    <t>R.C. en general</t>
  </si>
  <si>
    <t>Riesgos nucleares</t>
  </si>
  <si>
    <t>Otros riesgos</t>
  </si>
  <si>
    <t>Crédito</t>
  </si>
  <si>
    <t>Caución</t>
  </si>
  <si>
    <t>Asistencia</t>
  </si>
  <si>
    <t>Decesos</t>
  </si>
  <si>
    <t>Multirriesgo comunidades</t>
  </si>
  <si>
    <t>Multirriesgo comercios</t>
  </si>
  <si>
    <t>Multirriesgo industriales</t>
  </si>
  <si>
    <t>Otros multirriesgos</t>
  </si>
  <si>
    <t>TOTAL NO VIDA</t>
  </si>
  <si>
    <t>Incendios y elementos naturales (3)</t>
  </si>
  <si>
    <r>
      <t>VOLUMEN TOTAL DE</t>
    </r>
    <r>
      <rPr>
        <sz val="9"/>
        <rFont val="Arial"/>
        <family val="2"/>
      </rPr>
      <t xml:space="preserve"> </t>
    </r>
    <r>
      <rPr>
        <b/>
        <sz val="9"/>
        <color indexed="8"/>
        <rFont val="Arial"/>
        <family val="2"/>
      </rPr>
      <t>NEGOCIO</t>
    </r>
  </si>
  <si>
    <t>INDIVIDUAL</t>
  </si>
  <si>
    <t>COLECTIVO</t>
  </si>
  <si>
    <t>TOTAL</t>
  </si>
  <si>
    <t>NUEVA PRODUCCION</t>
  </si>
  <si>
    <t>CONCEPTOS</t>
  </si>
  <si>
    <t>€</t>
  </si>
  <si>
    <t>Valor añadido al coste de los factores (1)</t>
  </si>
  <si>
    <t>Inversión bruta en bienes materiales (2)</t>
  </si>
  <si>
    <t>ESTRUCTURA DE LA ORGANIZACIÓN</t>
  </si>
  <si>
    <t>Horas</t>
  </si>
  <si>
    <t>Medios</t>
  </si>
  <si>
    <t>Empleados</t>
  </si>
  <si>
    <t>Otro personal</t>
  </si>
  <si>
    <t>Datos de la sede profesional o social</t>
  </si>
  <si>
    <t>Medios personales:</t>
  </si>
  <si>
    <t>Oficinas:</t>
  </si>
  <si>
    <t>% Vida</t>
  </si>
  <si>
    <t>% No vida</t>
  </si>
  <si>
    <t>Red propia</t>
  </si>
  <si>
    <t>Domicilio:</t>
  </si>
  <si>
    <t xml:space="preserve">Población:  </t>
  </si>
  <si>
    <t xml:space="preserve">Teléfono: </t>
  </si>
  <si>
    <t xml:space="preserve">Fax:  </t>
  </si>
  <si>
    <t xml:space="preserve">Correo electrónico:  </t>
  </si>
  <si>
    <t>Nombre:</t>
  </si>
  <si>
    <t>Volumen total de negocio:</t>
  </si>
  <si>
    <r>
      <t>&gt;</t>
    </r>
    <r>
      <rPr>
        <sz val="10"/>
        <rFont val="Arial"/>
        <family val="2"/>
      </rPr>
      <t xml:space="preserve"> 3</t>
    </r>
  </si>
  <si>
    <t>NIF:</t>
  </si>
  <si>
    <t>Órgano de dirección</t>
  </si>
  <si>
    <t>Formación continua</t>
  </si>
  <si>
    <t xml:space="preserve">     la dirección técnica o puesto asimilado.</t>
  </si>
  <si>
    <r>
      <t>·</t>
    </r>
    <r>
      <rPr>
        <sz val="7"/>
        <color indexed="8"/>
        <rFont val="Times New Roman"/>
        <family val="1"/>
      </rPr>
      <t xml:space="preserve">    </t>
    </r>
    <r>
      <rPr>
        <i/>
        <u/>
        <sz val="8"/>
        <color indexed="8"/>
        <rFont val="Arial"/>
        <family val="2"/>
      </rPr>
      <t>Empleados:</t>
    </r>
    <r>
      <rPr>
        <sz val="8"/>
        <color indexed="8"/>
        <rFont val="Arial"/>
        <family val="2"/>
      </rPr>
      <t xml:space="preserve"> Número de persona empleadas con contrato laboral.</t>
    </r>
  </si>
  <si>
    <r>
      <t>·</t>
    </r>
    <r>
      <rPr>
        <sz val="7"/>
        <color indexed="8"/>
        <rFont val="Times New Roman"/>
        <family val="1"/>
      </rPr>
      <t xml:space="preserve">    </t>
    </r>
    <r>
      <rPr>
        <i/>
        <u/>
        <sz val="8"/>
        <color indexed="8"/>
        <rFont val="Arial"/>
        <family val="2"/>
      </rPr>
      <t>Órgano de dirección:</t>
    </r>
    <r>
      <rPr>
        <sz val="8"/>
        <color indexed="8"/>
        <rFont val="Arial"/>
        <family val="2"/>
      </rPr>
      <t xml:space="preserve"> Número de personas que integran el órgano de dirección responsable de la mediación, y las que ejercen</t>
    </r>
  </si>
  <si>
    <t>CARTERA DE SEGUROS INTERMEDIADA. DISTRIBUCIÓN</t>
  </si>
  <si>
    <t>Primas cobradas</t>
  </si>
  <si>
    <t>Comisiones devengadas</t>
  </si>
  <si>
    <t>CARTERA DE SEGUROS INTERMEDIADA. RAMOS NO VIDA</t>
  </si>
  <si>
    <t>Defensa jurídica (4)</t>
  </si>
  <si>
    <t>Provincia</t>
  </si>
  <si>
    <t>MODELO    2.2</t>
  </si>
  <si>
    <t>Nueva Producción:</t>
  </si>
  <si>
    <t xml:space="preserve">Móvil: </t>
  </si>
  <si>
    <t>Dominio Internet:</t>
  </si>
  <si>
    <t>Código Postal:</t>
  </si>
  <si>
    <t>MODELO 1</t>
  </si>
  <si>
    <t>MEDIOS PERSONALES</t>
  </si>
  <si>
    <t>Total</t>
  </si>
  <si>
    <t>MEDIOS PERSONALES AFECTOS A LA ACTIVIDAD DE MEDIACIÓN</t>
  </si>
  <si>
    <t>Nº total de personas</t>
  </si>
  <si>
    <t>Formación previa</t>
  </si>
  <si>
    <t>Grupo A)</t>
  </si>
  <si>
    <t>Grupo B)</t>
  </si>
  <si>
    <t>Grupo C)</t>
  </si>
  <si>
    <t>Nivel de formación</t>
  </si>
  <si>
    <t>Afectos a la actividad de mediación</t>
  </si>
  <si>
    <t>MEDIOS PERSONALES (número)</t>
  </si>
  <si>
    <t>NO afectos a la actividad de mediación</t>
  </si>
  <si>
    <t>OFICINAS</t>
  </si>
  <si>
    <t>Domicilio</t>
  </si>
  <si>
    <t xml:space="preserve">Datos de las sucursales </t>
  </si>
  <si>
    <t xml:space="preserve">            elemental, de reciclaje o sobre productos.</t>
  </si>
  <si>
    <t xml:space="preserve">           1-Internos        2- Personas o centros externos</t>
  </si>
  <si>
    <t xml:space="preserve">   anulaciones, en cada una de las oficinas.</t>
  </si>
  <si>
    <t xml:space="preserve">           medios personales afectos a la actividad de mediación. </t>
  </si>
  <si>
    <t xml:space="preserve">Nombre/Denominación social: </t>
  </si>
  <si>
    <t>Cobertura inmediata</t>
  </si>
  <si>
    <t>Sin cobertura inmediata</t>
  </si>
  <si>
    <t xml:space="preserve">Nombre /Denominación social:  </t>
  </si>
  <si>
    <t>Volumen total de negocio por entidad aseguradora:</t>
  </si>
  <si>
    <t>Clave Entidad Aseguradora</t>
  </si>
  <si>
    <t>Denominación Entidad Aseguradora</t>
  </si>
  <si>
    <t>Primas devengadas intermediadas</t>
  </si>
  <si>
    <t>Avería de maquinaria</t>
  </si>
  <si>
    <t>Dependencia (5)</t>
  </si>
  <si>
    <r>
      <t>3)</t>
    </r>
    <r>
      <rPr>
        <sz val="7"/>
        <color indexed="8"/>
        <rFont val="Times New Roman"/>
        <family val="1"/>
      </rPr>
      <t>   </t>
    </r>
    <r>
      <rPr>
        <sz val="8"/>
        <color indexed="8"/>
        <rFont val="Arial"/>
        <family val="2"/>
      </rPr>
      <t>Incluye todo riesgo daño material.</t>
    </r>
  </si>
  <si>
    <r>
      <t>4)</t>
    </r>
    <r>
      <rPr>
        <sz val="7"/>
        <color indexed="8"/>
        <rFont val="Times New Roman"/>
        <family val="1"/>
      </rPr>
      <t>  </t>
    </r>
    <r>
      <rPr>
        <sz val="8"/>
        <color indexed="8"/>
        <rFont val="Arial"/>
        <family val="2"/>
      </rPr>
      <t>Solamente las no incorporadas en autos.</t>
    </r>
  </si>
  <si>
    <t>CARTERA DE SEGUROS INTERMEDIADA. RAMOS VIDA</t>
  </si>
  <si>
    <t>MODELO    2.3</t>
  </si>
  <si>
    <t>Inversión/ Valor Añadido</t>
  </si>
  <si>
    <t>antes de realizar los ajustes de valor y antes de deducir la renta obtendia con las cesiones.</t>
  </si>
  <si>
    <t>Nombre/ Denominación social:</t>
  </si>
  <si>
    <t xml:space="preserve">hasta </t>
  </si>
  <si>
    <t>Que mantiene suscritos contratos de agencia de seguros con las siguientes entidades aseguradoras:</t>
  </si>
  <si>
    <t>MODELO AV 0.2</t>
  </si>
  <si>
    <t>DECLARACIÓN DEL REPRESENTANTE LEGAL DE LA SOCIEDAD DE AGENCIA DE SEGUROS VINCULADA</t>
  </si>
  <si>
    <t>Nombre/Denominación</t>
  </si>
  <si>
    <t>NIF/NIE</t>
  </si>
  <si>
    <t>% Participación</t>
  </si>
  <si>
    <t>Fecha de adquisición</t>
  </si>
  <si>
    <t>(*) Participación del 10% o más del capital social</t>
  </si>
  <si>
    <t>Cargo</t>
  </si>
  <si>
    <t>Fecha de nombramiento</t>
  </si>
  <si>
    <t>Que el capital social es de</t>
  </si>
  <si>
    <t>GRUPO DE ENTIDADES</t>
  </si>
  <si>
    <t>¿Pertenece la agencia de seguros vinculada a un grupo de entidades?</t>
  </si>
  <si>
    <t>NO</t>
  </si>
  <si>
    <t>Domicilio del grupo que ejerce el control:</t>
  </si>
  <si>
    <t>Provincia:</t>
  </si>
  <si>
    <t>C. postal:</t>
  </si>
  <si>
    <t>Población:</t>
  </si>
  <si>
    <t>D/Dª</t>
  </si>
  <si>
    <t xml:space="preserve">entidad </t>
  </si>
  <si>
    <t xml:space="preserve">en calidad de </t>
  </si>
  <si>
    <t xml:space="preserve">adjuntando copia del correspondiente recibo de prima o, en su </t>
  </si>
  <si>
    <t>Volumen total de Negocio</t>
  </si>
  <si>
    <t>Nueva Producción</t>
  </si>
  <si>
    <t>Primas intermediadas (€)</t>
  </si>
  <si>
    <t>Comisiones percibidas de las entidades aseguradoras</t>
  </si>
  <si>
    <t>Ingresos financieros</t>
  </si>
  <si>
    <t>Otros ingresos</t>
  </si>
  <si>
    <t>Total Euros</t>
  </si>
  <si>
    <t>Costes de personal en metálico o en especie</t>
  </si>
  <si>
    <t>Gastos financieros</t>
  </si>
  <si>
    <t>Otros gastos</t>
  </si>
  <si>
    <t>Total euros</t>
  </si>
  <si>
    <t>3. Cuenta de Pérdidas y Ganancias: TOTAL</t>
  </si>
  <si>
    <t>Total Ingresos (€)</t>
  </si>
  <si>
    <t>Total Gastos (€)</t>
  </si>
  <si>
    <t>INGRESOS-GASTOS (TOTAL €)</t>
  </si>
  <si>
    <r>
      <t xml:space="preserve">INGRESOS - GASTOS </t>
    </r>
    <r>
      <rPr>
        <sz val="10"/>
        <rFont val="Arial"/>
        <family val="2"/>
      </rPr>
      <t>(Actividad de Mediación de Seguros)</t>
    </r>
  </si>
  <si>
    <t>DATOS CONTABLES</t>
  </si>
  <si>
    <t>MODELO 3</t>
  </si>
  <si>
    <t>contable y del negocio anual de la agencia de seguros vinculada.</t>
  </si>
  <si>
    <t>asumen la responsabilidad civil profesional derivada de su actuación como agencia de seguros vinculada.</t>
  </si>
  <si>
    <r>
      <t xml:space="preserve">Medios personales </t>
    </r>
    <r>
      <rPr>
        <sz val="10"/>
        <rFont val="Arial"/>
        <family val="2"/>
      </rPr>
      <t>(número)</t>
    </r>
  </si>
  <si>
    <t xml:space="preserve">Nombre / Denominación social: </t>
  </si>
  <si>
    <t>Nombre / Denominación social:</t>
  </si>
  <si>
    <t>Comisiones abonadas a auxiliares externos/redes de distribución</t>
  </si>
  <si>
    <t>Cálculo valor añadido al coste de los factores</t>
  </si>
  <si>
    <t>Código/s del PGC</t>
  </si>
  <si>
    <t>Concepto</t>
  </si>
  <si>
    <t>Importe</t>
  </si>
  <si>
    <t>70 y/ó 75</t>
  </si>
  <si>
    <t>(+) Comisiones</t>
  </si>
  <si>
    <t>(+) Subvenciones oficiales a la explotación recibidas de las Administraciones públicas</t>
  </si>
  <si>
    <t>752 / 759</t>
  </si>
  <si>
    <t>(+) Otros ingresos</t>
  </si>
  <si>
    <t>(-) Compras (bienes consumibles)</t>
  </si>
  <si>
    <t>(-) Servicios exteriores (1)</t>
  </si>
  <si>
    <t>(-) Otros tributos (2)</t>
  </si>
  <si>
    <t>TOTAL VALOR AÑADIDO AL COSTE DE LOS FACTORES</t>
  </si>
  <si>
    <t>(1) Servicios exteriores (publicidad, colaboradores, asesoría fiscal, laboral, contable, primas de seguro, alquileres, suministro</t>
  </si>
  <si>
    <t>de agua, gas, electricidad, teléfono, transporte, servicios bancarios, mensajeria) por su importe total iva incluido.</t>
  </si>
  <si>
    <t>(2) Otros tributos (IBI, IAE, ITP, AJD, tasas y otros impuestos indirectos).</t>
  </si>
  <si>
    <t>(Ejemplo: AJ0888GA)</t>
  </si>
  <si>
    <t>Multirriesgo hogar</t>
  </si>
  <si>
    <t xml:space="preserve">Se ha acreditado que todas las entidades aseguradoras con las cuales mantiene contrato de agencia de seguros </t>
  </si>
  <si>
    <t>MODELO    2.1</t>
  </si>
  <si>
    <t>Fecha de inscripción del contrato (dd/mm/aaaa)</t>
  </si>
  <si>
    <r>
      <t>DECLARA:</t>
    </r>
    <r>
      <rPr>
        <sz val="9"/>
        <color indexed="8"/>
        <rFont val="Arial"/>
        <family val="2"/>
      </rPr>
      <t xml:space="preserve"> Que  los  datos  contenidos  en  esta  documentación  recogen  fielmente  la  información  estadístico-</t>
    </r>
  </si>
  <si>
    <t>significativa (*)</t>
  </si>
  <si>
    <t>Gasto (€)</t>
  </si>
  <si>
    <r>
      <t>·</t>
    </r>
    <r>
      <rPr>
        <sz val="7"/>
        <rFont val="Times New Roman"/>
        <family val="1"/>
      </rPr>
      <t xml:space="preserve">    </t>
    </r>
    <r>
      <rPr>
        <i/>
        <u/>
        <sz val="8"/>
        <color indexed="8"/>
        <rFont val="Arial"/>
        <family val="2"/>
      </rPr>
      <t>Formación continua</t>
    </r>
    <r>
      <rPr>
        <i/>
        <sz val="8"/>
        <color indexed="8"/>
        <rFont val="Arial"/>
        <family val="2"/>
      </rPr>
      <t>:</t>
    </r>
    <r>
      <rPr>
        <sz val="8"/>
        <color indexed="8"/>
        <rFont val="Arial"/>
        <family val="2"/>
      </rPr>
      <t xml:space="preserve"> </t>
    </r>
  </si>
  <si>
    <r>
      <t xml:space="preserve">         · </t>
    </r>
    <r>
      <rPr>
        <i/>
        <u/>
        <sz val="8"/>
        <color indexed="8"/>
        <rFont val="Arial"/>
        <family val="2"/>
      </rPr>
      <t>Nivel:</t>
    </r>
    <r>
      <rPr>
        <sz val="8"/>
        <color indexed="8"/>
        <rFont val="Arial"/>
        <family val="2"/>
      </rPr>
      <t xml:space="preserve"> Se marcará con una X la columna que corresponda en función de que la formación recibida por cada colectivo haya sido</t>
    </r>
  </si>
  <si>
    <r>
      <t xml:space="preserve">         · </t>
    </r>
    <r>
      <rPr>
        <i/>
        <u/>
        <sz val="8"/>
        <color indexed="8"/>
        <rFont val="Arial"/>
        <family val="2"/>
      </rPr>
      <t>Horas</t>
    </r>
    <r>
      <rPr>
        <i/>
        <sz val="8"/>
        <color indexed="8"/>
        <rFont val="Arial"/>
        <family val="2"/>
      </rPr>
      <t>:</t>
    </r>
    <r>
      <rPr>
        <sz val="8"/>
        <color indexed="8"/>
        <rFont val="Arial"/>
        <family val="2"/>
      </rPr>
      <t xml:space="preserve"> Indicar en cada fila el número total de horas de la formación recibida por cada uno de los colectivos.</t>
    </r>
  </si>
  <si>
    <r>
      <t xml:space="preserve">         · </t>
    </r>
    <r>
      <rPr>
        <i/>
        <u/>
        <sz val="8"/>
        <color indexed="8"/>
        <rFont val="Arial"/>
        <family val="2"/>
      </rPr>
      <t>Medios empleados en la formación:</t>
    </r>
    <r>
      <rPr>
        <sz val="8"/>
        <color indexed="8"/>
        <rFont val="Arial"/>
        <family val="2"/>
      </rPr>
      <t xml:space="preserve"> Se marcará con una X la columna que corresponda en función de que la formación haya sido </t>
    </r>
  </si>
  <si>
    <r>
      <t xml:space="preserve">        · </t>
    </r>
    <r>
      <rPr>
        <i/>
        <u/>
        <sz val="8"/>
        <color indexed="8"/>
        <rFont val="Arial"/>
        <family val="2"/>
      </rPr>
      <t>Gasto:</t>
    </r>
    <r>
      <rPr>
        <sz val="8"/>
        <color indexed="8"/>
        <rFont val="Arial"/>
        <family val="2"/>
      </rPr>
      <t xml:space="preserve"> Indicar  la  cantidad  del  presupuesto  empleado  durante  el  ejercicio  para   la  impartición  de la  formación continua de los </t>
    </r>
  </si>
  <si>
    <r>
      <t>·</t>
    </r>
    <r>
      <rPr>
        <sz val="7"/>
        <rFont val="Times New Roman"/>
        <family val="1"/>
      </rPr>
      <t xml:space="preserve">    </t>
    </r>
    <r>
      <rPr>
        <i/>
        <u/>
        <sz val="8"/>
        <color indexed="8"/>
        <rFont val="Arial"/>
        <family val="2"/>
      </rPr>
      <t>Primas devengadas intermediadas:</t>
    </r>
    <r>
      <rPr>
        <sz val="8"/>
        <color indexed="8"/>
        <rFont val="Arial"/>
        <family val="2"/>
      </rPr>
      <t xml:space="preserve"> Indicar el importe de las primas devengadas correspondientes a pólizas intermediadas, netas de </t>
    </r>
  </si>
  <si>
    <r>
      <t>Volumen total de negocio:</t>
    </r>
    <r>
      <rPr>
        <sz val="8"/>
        <color indexed="8"/>
        <rFont val="Arial"/>
        <family val="2"/>
      </rPr>
      <t xml:space="preserve"> Importe total de las primas intermediadas.</t>
    </r>
  </si>
  <si>
    <r>
      <t>Nueva producción:</t>
    </r>
    <r>
      <rPr>
        <sz val="8"/>
        <color indexed="8"/>
        <rFont val="Arial"/>
        <family val="2"/>
      </rPr>
      <t xml:space="preserve"> Parte de las primas devengadas intermediadas corrrespondientes a contratos perfeccionados en el ejercicio</t>
    </r>
  </si>
  <si>
    <t>(de 1 de enero a 31 de diciembre).</t>
  </si>
  <si>
    <r>
      <t>Primas devengadas intermediadas:</t>
    </r>
    <r>
      <rPr>
        <sz val="8"/>
        <color indexed="8"/>
        <rFont val="Arial"/>
        <family val="2"/>
      </rPr>
      <t xml:space="preserve"> Se entiende por primas devengadas intermediadas en el ejercicio, las correspondientes a contratos perfeccionados o prorrogados en el ejercicio, en relación con las cuales el derecho del asegurador al cobro de las mismas surgen durante el mencionado periodo, netas de anulaciones y  que han sido mediadas por la agencia de seguros vinculada.</t>
    </r>
  </si>
  <si>
    <r>
      <t>Red propia:</t>
    </r>
    <r>
      <rPr>
        <sz val="8"/>
        <color indexed="8"/>
        <rFont val="Arial"/>
        <family val="2"/>
      </rPr>
      <t xml:space="preserve"> Importe de las primas allegadas a través de los medios que configuran la estructura de la organización propia de la agencia de seguros vinculada.</t>
    </r>
  </si>
  <si>
    <r>
      <t>Primas cobradas:</t>
    </r>
    <r>
      <rPr>
        <sz val="8"/>
        <rFont val="Arial"/>
        <family val="2"/>
      </rPr>
      <t xml:space="preserve"> Parte de las primas devengadas intermediadas que han sido cobradas por la agencia de seguros vinculada.</t>
    </r>
  </si>
  <si>
    <r>
      <t>1)</t>
    </r>
    <r>
      <rPr>
        <sz val="7"/>
        <color indexed="8"/>
        <rFont val="Times New Roman"/>
        <family val="1"/>
      </rPr>
      <t>   </t>
    </r>
    <r>
      <rPr>
        <sz val="8"/>
        <color indexed="8"/>
        <rFont val="Arial"/>
        <family val="2"/>
      </rPr>
      <t>Autos: Incluye los ramos 01, 03, 10 y 17 (este último solo si va unido a la póliza de autos).</t>
    </r>
  </si>
  <si>
    <r>
      <t>2)</t>
    </r>
    <r>
      <rPr>
        <sz val="7"/>
        <color indexed="8"/>
        <rFont val="Times New Roman"/>
        <family val="1"/>
      </rPr>
      <t>  </t>
    </r>
    <r>
      <rPr>
        <sz val="8"/>
        <color indexed="8"/>
        <rFont val="Arial"/>
        <family val="2"/>
      </rPr>
      <t>Transportes: Incluye los ramos 04, 05, 06, 07, 11 y 12.</t>
    </r>
  </si>
  <si>
    <t>5) Sólo cuando se asocien al ramo 02.</t>
  </si>
  <si>
    <t>de las subvenciones de explotación y los impuestos indirectos.</t>
  </si>
  <si>
    <t>(2) Inversión bruta en bienes materiales: La inversión durante el período de referencia en bienes materiales, valorada</t>
  </si>
  <si>
    <t>(1) Valor añadido al coste de los factores: La renta bruta de las actividades de explotación tras ajustar el efecto</t>
  </si>
  <si>
    <t>País:</t>
  </si>
  <si>
    <t xml:space="preserve">            impartida con medios propios o externos. </t>
  </si>
  <si>
    <r>
      <t>% Vida, % No vida:</t>
    </r>
    <r>
      <rPr>
        <sz val="8"/>
        <color indexed="8"/>
        <rFont val="Arial"/>
        <family val="2"/>
      </rPr>
      <t xml:space="preserve"> Indicar la  distribución  porcentual de las  primas intermediadas según correspondan a ramos de vida o de No Vida.</t>
    </r>
  </si>
  <si>
    <t>Solo rellenar en caso de haber respondido SÍ:</t>
  </si>
  <si>
    <t>SÍ</t>
  </si>
  <si>
    <t>Colaboradores
externos</t>
  </si>
  <si>
    <t>Colaboradores externos</t>
  </si>
  <si>
    <t>Colaboradores
Externos</t>
  </si>
  <si>
    <r>
      <t>Colaboradores Externos:</t>
    </r>
    <r>
      <rPr>
        <sz val="8"/>
        <color indexed="8"/>
        <rFont val="Arial"/>
        <family val="2"/>
      </rPr>
      <t xml:space="preserve"> Importe de las primas allegadas a través de los colaboradores externos de la agencia de seguros vinculada.</t>
    </r>
  </si>
  <si>
    <t>CELDAS DE CONTROL</t>
  </si>
  <si>
    <t>No incluir amortizaciones, gastos de personal, gastos e ingresos financieros ni el impuesto sobre beneficios</t>
  </si>
  <si>
    <r>
      <t xml:space="preserve">■ </t>
    </r>
    <r>
      <rPr>
        <u/>
        <sz val="9"/>
        <rFont val="Arial"/>
        <family val="2"/>
      </rPr>
      <t>DATOS DE ATENCIÓN AL CLIENTE</t>
    </r>
    <r>
      <rPr>
        <sz val="9"/>
        <rFont val="Arial"/>
        <family val="2"/>
      </rPr>
      <t xml:space="preserve">: </t>
    </r>
  </si>
  <si>
    <t>SI</t>
  </si>
  <si>
    <r>
      <rPr>
        <b/>
        <sz val="9"/>
        <rFont val="Arial"/>
        <family val="2"/>
      </rPr>
      <t>¿Intermedian Productos de inversión basados en seguros? (IBIP's)</t>
    </r>
    <r>
      <rPr>
        <sz val="9"/>
        <rFont val="Arial"/>
        <family val="2"/>
      </rPr>
      <t xml:space="preserve">: </t>
    </r>
    <r>
      <rPr>
        <sz val="9"/>
        <color rgb="FFFF0000"/>
        <rFont val="Arial"/>
        <family val="2"/>
      </rPr>
      <t>(marcar con una "X" lo que corresponda)</t>
    </r>
  </si>
  <si>
    <t>Nº reclamaciones presentadas durante el año</t>
  </si>
  <si>
    <t>Nº reclamaciones resueltas durante el año</t>
  </si>
  <si>
    <t>Clave de inscripción</t>
  </si>
  <si>
    <t>Organo de Administración</t>
  </si>
  <si>
    <t>Responsable actividad
 distribución</t>
  </si>
  <si>
    <t>Red de 
distribución</t>
  </si>
  <si>
    <t xml:space="preserve">Clave de inscripción: </t>
  </si>
  <si>
    <t>General</t>
  </si>
  <si>
    <t>Profesional</t>
  </si>
  <si>
    <t>Seguros medioambientales</t>
  </si>
  <si>
    <t>Seguro D&amp;O</t>
  </si>
  <si>
    <t>Ciberriesgos (6)</t>
  </si>
  <si>
    <t>6) Solamente los contratados de manera independiente a otras coberturas.</t>
  </si>
  <si>
    <r>
      <t>Grupo que ejerce el control sobre la agencia de seguros vinculada</t>
    </r>
    <r>
      <rPr>
        <b/>
        <sz val="9"/>
        <color indexed="8"/>
        <rFont val="Arial"/>
        <family val="2"/>
      </rPr>
      <t xml:space="preserve"> (1)</t>
    </r>
    <r>
      <rPr>
        <sz val="9"/>
        <color indexed="8"/>
        <rFont val="Arial"/>
        <family val="2"/>
      </rPr>
      <t xml:space="preserve">: </t>
    </r>
  </si>
  <si>
    <r>
      <t xml:space="preserve">actuando en </t>
    </r>
    <r>
      <rPr>
        <b/>
        <sz val="9"/>
        <rFont val="Arial"/>
        <family val="2"/>
      </rPr>
      <t>representación</t>
    </r>
    <r>
      <rPr>
        <sz val="9"/>
        <rFont val="Arial"/>
        <family val="2"/>
      </rPr>
      <t xml:space="preserve"> de la </t>
    </r>
  </si>
  <si>
    <r>
      <t xml:space="preserve">Que las personas que integran el </t>
    </r>
    <r>
      <rPr>
        <b/>
        <sz val="9"/>
        <rFont val="Arial"/>
        <family val="2"/>
      </rPr>
      <t xml:space="preserve">órgano de dirección responsable de la distribución </t>
    </r>
    <r>
      <rPr>
        <sz val="9"/>
        <rFont val="Arial"/>
        <family val="2"/>
      </rPr>
      <t>así como la dirección técnica son:</t>
    </r>
  </si>
  <si>
    <r>
      <t xml:space="preserve">Que el </t>
    </r>
    <r>
      <rPr>
        <b/>
        <sz val="9"/>
        <rFont val="Arial"/>
        <family val="2"/>
      </rPr>
      <t xml:space="preserve">órgano de administración </t>
    </r>
    <r>
      <rPr>
        <sz val="9"/>
        <rFont val="Arial"/>
        <family val="2"/>
      </rPr>
      <t>de la sociedad está formado por:</t>
    </r>
  </si>
  <si>
    <r>
      <t xml:space="preserve">€, estando suscrito por los siguientes </t>
    </r>
    <r>
      <rPr>
        <b/>
        <sz val="9"/>
        <rFont val="Arial"/>
        <family val="2"/>
      </rPr>
      <t>socios con participación</t>
    </r>
  </si>
  <si>
    <t>caso, justificante de vigencia (2).</t>
  </si>
  <si>
    <t>■ FONDOS DE CLIENTES</t>
  </si>
  <si>
    <r>
      <rPr>
        <b/>
        <sz val="9"/>
        <rFont val="Arial"/>
        <family val="2"/>
      </rPr>
      <t>No recibe fondos de clientes:</t>
    </r>
    <r>
      <rPr>
        <sz val="9"/>
        <rFont val="Arial"/>
        <family val="2"/>
      </rPr>
      <t xml:space="preserve"> Contractualmente, se ha pactado de forma expresa con las entidades aseguradoras, que todos los importes abonados por la clientela </t>
    </r>
  </si>
  <si>
    <t>se realizarán directamente a través de domiciliación bancaria en cuentas abiertas a nombre de las entidades aseguradoras, y que todas las cantidades abonadas en concepto</t>
  </si>
  <si>
    <t>de indemnizaciones se entregarán directamente apor las entidades aseguradoras a los tomadores de seguros, asegurados o beneficiarios.</t>
  </si>
  <si>
    <r>
      <rPr>
        <b/>
        <sz val="9"/>
        <color theme="1"/>
        <rFont val="Arial"/>
        <family val="2"/>
      </rPr>
      <t>Recibe fondos de clientes</t>
    </r>
    <r>
      <rPr>
        <sz val="9"/>
        <color theme="1"/>
        <rFont val="Arial"/>
        <family val="2"/>
      </rPr>
      <t xml:space="preserve"> y dispone de cuentas compeltamente separadas de acuerdo con lo dispuesto en el artículo 136.4 del RD-ley 3/2020</t>
    </r>
  </si>
  <si>
    <r>
      <rPr>
        <b/>
        <sz val="10"/>
        <rFont val="Arial"/>
        <family val="2"/>
      </rPr>
      <t xml:space="preserve">■ </t>
    </r>
    <r>
      <rPr>
        <b/>
        <u/>
        <sz val="10"/>
        <rFont val="Arial"/>
        <family val="2"/>
      </rPr>
      <t>VINCULACIÓN CON ENTIDADES ASEGURADORAS</t>
    </r>
    <r>
      <rPr>
        <b/>
        <sz val="10"/>
        <rFont val="Arial"/>
        <family val="2"/>
      </rPr>
      <t xml:space="preserve">: </t>
    </r>
  </si>
  <si>
    <r>
      <t>(1)</t>
    </r>
    <r>
      <rPr>
        <b/>
        <sz val="10"/>
        <rFont val="Arial"/>
        <family val="2"/>
      </rPr>
      <t xml:space="preserve"> </t>
    </r>
    <r>
      <rPr>
        <sz val="10"/>
        <rFont val="Arial"/>
        <family val="2"/>
      </rPr>
      <t>Grupo que ejerce el control sobre la entidad: la unidad institucional que ejerce el control último de una filial</t>
    </r>
  </si>
  <si>
    <t xml:space="preserve">El responsable del tratamiento de sus datos personales es: DIRECCCIÓN GRAL. DE POLÍTICA ECONÓMICA
La finalidad de este tratamiento es: Cumplimiento de los requisitos y obligaciones para el ejercicio de la actividad de mediación de seguros en la Comunidad Autónoma de Aragón en cumplimiento de las disposiciones del Real Decreto-ley 3/2020, de 4 de febrero, de medidas urgentes por el que se incorporan al ordenamiento jurídico español diversas directivas de la Unión Europea en el ámbito de la contratación pública en determinados sectores; de seguros privados; de planes y fondos de pensiones; del ámbito tributario y de litigios fiscales.
La legitimación para realizar el tratamiento de sus datos nos la da: obligación legal para el responsable.
No vamos a comunicar sus datos personales a terceros destinatarios salvo obligación legal.
Se pueden ejercitar los derechos de acceso, rectificación, supresión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https://aplicaciones.aragon.es/notif_lopd_pub/details.action?fileId=523
</t>
  </si>
  <si>
    <t>Afectos a la actividad de distribución</t>
  </si>
  <si>
    <t>NO afectos a la actividad de distribución</t>
  </si>
  <si>
    <r>
      <t xml:space="preserve"> ·   </t>
    </r>
    <r>
      <rPr>
        <i/>
        <u/>
        <sz val="8"/>
        <color indexed="8"/>
        <rFont val="Arial"/>
        <family val="2"/>
      </rPr>
      <t>Órgano  de Administración:</t>
    </r>
    <r>
      <rPr>
        <sz val="8"/>
        <color indexed="8"/>
        <rFont val="Arial"/>
        <family val="2"/>
      </rPr>
      <t xml:space="preserve">  número de personas que integran el Órgano de Administración</t>
    </r>
  </si>
  <si>
    <r>
      <rPr>
        <i/>
        <sz val="8"/>
        <color indexed="8"/>
        <rFont val="Symbol"/>
        <family val="1"/>
        <charset val="2"/>
      </rPr>
      <t xml:space="preserve">·  </t>
    </r>
    <r>
      <rPr>
        <i/>
        <sz val="8"/>
        <color indexed="8"/>
        <rFont val="Arial"/>
        <family val="2"/>
      </rPr>
      <t> </t>
    </r>
    <r>
      <rPr>
        <i/>
        <u/>
        <sz val="8"/>
        <color indexed="8"/>
        <rFont val="Arial"/>
        <family val="2"/>
      </rPr>
      <t>Responsable de la Actividad de Distribución:</t>
    </r>
    <r>
      <rPr>
        <sz val="8"/>
        <color indexed="8"/>
        <rFont val="Arial"/>
        <family val="2"/>
      </rPr>
      <t>persona que ejercer la actividad de dirección de la actividad de distribución</t>
    </r>
  </si>
  <si>
    <r>
      <t>·</t>
    </r>
    <r>
      <rPr>
        <sz val="7"/>
        <color indexed="8"/>
        <rFont val="Times New Roman"/>
        <family val="1"/>
      </rPr>
      <t xml:space="preserve">    </t>
    </r>
    <r>
      <rPr>
        <i/>
        <u/>
        <sz val="8"/>
        <color indexed="8"/>
        <rFont val="Arial"/>
        <family val="2"/>
      </rPr>
      <t>Colaboradores externos</t>
    </r>
    <r>
      <rPr>
        <i/>
        <sz val="8"/>
        <color indexed="8"/>
        <rFont val="Arial"/>
        <family val="2"/>
      </rPr>
      <t xml:space="preserve">: </t>
    </r>
    <r>
      <rPr>
        <sz val="8"/>
        <color indexed="8"/>
        <rFont val="Arial"/>
        <family val="2"/>
      </rPr>
      <t>Número de colaboradores externos que integran la red de distribución externa del agente de seguros vinculado.</t>
    </r>
  </si>
  <si>
    <r>
      <rPr>
        <i/>
        <sz val="8"/>
        <color indexed="8"/>
        <rFont val="Symbol"/>
        <family val="1"/>
        <charset val="2"/>
      </rPr>
      <t>·</t>
    </r>
    <r>
      <rPr>
        <i/>
        <sz val="8"/>
        <color indexed="8"/>
        <rFont val="Arial"/>
        <family val="2"/>
      </rPr>
      <t xml:space="preserve">  </t>
    </r>
    <r>
      <rPr>
        <i/>
        <u/>
        <sz val="8"/>
        <color indexed="8"/>
        <rFont val="Arial"/>
        <family val="2"/>
      </rPr>
      <t>Red de Distribució</t>
    </r>
    <r>
      <rPr>
        <sz val="8"/>
        <color indexed="8"/>
        <rFont val="Arial"/>
        <family val="2"/>
      </rPr>
      <t>n: número de personas que integran las redes o canales de distribución (oficinas, via internet, telefóica)</t>
    </r>
  </si>
  <si>
    <r>
      <t>·</t>
    </r>
    <r>
      <rPr>
        <sz val="7"/>
        <rFont val="Times New Roman"/>
        <family val="1"/>
      </rPr>
      <t xml:space="preserve">    </t>
    </r>
    <r>
      <rPr>
        <i/>
        <u/>
        <sz val="8"/>
        <color indexed="8"/>
        <rFont val="Arial"/>
        <family val="2"/>
      </rPr>
      <t>Otro  personal:</t>
    </r>
    <r>
      <rPr>
        <sz val="8"/>
        <color indexed="8"/>
        <rFont val="Arial"/>
        <family val="2"/>
      </rPr>
      <t xml:space="preserve"> Número de personas  que  prestan  funciones  sin  contrato  laboral  o  mercantil  (familiares, socios, administradores)</t>
    </r>
  </si>
  <si>
    <t xml:space="preserve">            1-Elemental. 2-Reciclaje. 3-Gestión y admón de empresas de agencias de seguros vinculada. 4- Sobre Ramos y/o productos específicos</t>
  </si>
  <si>
    <t>Sede profesional o social:</t>
  </si>
  <si>
    <r>
      <t xml:space="preserve">¿Comercializa fondos o planes de pensiones? </t>
    </r>
    <r>
      <rPr>
        <b/>
        <sz val="10"/>
        <color rgb="FFFF0000"/>
        <rFont val="Arial"/>
        <family val="2"/>
      </rPr>
      <t>(marcar con una "X" lo que corresponda)</t>
    </r>
  </si>
  <si>
    <t>SI:</t>
  </si>
  <si>
    <t xml:space="preserve">Entidad para la que comercializa: </t>
  </si>
  <si>
    <t>Honorarios:</t>
  </si>
  <si>
    <t>NO:</t>
  </si>
  <si>
    <t>Pérdidas diversas (7)</t>
  </si>
  <si>
    <t>7) Se incluirán aquí los seguros de impago de alquiler</t>
  </si>
  <si>
    <t>2. Gastos de la Actividad de Distribución de Seguros</t>
  </si>
  <si>
    <t>1. Ingresos de la Actividad de Distribución de Seguros</t>
  </si>
  <si>
    <r>
      <t>■</t>
    </r>
    <r>
      <rPr>
        <b/>
        <sz val="9"/>
        <rFont val="Arial"/>
        <family val="2"/>
      </rPr>
      <t xml:space="preserve"> </t>
    </r>
    <r>
      <rPr>
        <b/>
        <u/>
        <sz val="9"/>
        <rFont val="Arial"/>
        <family val="2"/>
      </rPr>
      <t>RESPONSABILIDAD CIVIL PROFESIONAL:</t>
    </r>
    <r>
      <rPr>
        <sz val="9"/>
        <rFont val="Arial"/>
        <family val="2"/>
      </rPr>
      <t xml:space="preserve"> Según lo previsto en el artículo 143 del RD-ley 3/2020, de 4 de febrero: </t>
    </r>
    <r>
      <rPr>
        <sz val="8"/>
        <color rgb="FFFF0000"/>
        <rFont val="Arial"/>
        <family val="2"/>
      </rPr>
      <t>(Marque con una "X"</t>
    </r>
    <r>
      <rPr>
        <sz val="8"/>
        <rFont val="Arial"/>
        <family val="2"/>
      </rPr>
      <t>)</t>
    </r>
  </si>
  <si>
    <t xml:space="preserve">Para agentes inscritos antes de la entrada en vigor del Real Decreto -ley 3/2020, que tiene contratada póliza de seguro de responsabilidad </t>
  </si>
  <si>
    <t>civil profesional, u otra garantía financiera, con cobertura en todo el territorio del Esapacio Económico Europeo con la entidad</t>
  </si>
  <si>
    <t xml:space="preserve">con una garantía de </t>
  </si>
  <si>
    <t xml:space="preserve"> €</t>
  </si>
  <si>
    <t xml:space="preserve">y  con  efecto  desde </t>
  </si>
  <si>
    <t>Régimen de utilización*</t>
  </si>
  <si>
    <t>Primas devengadas intermediadas (€)</t>
  </si>
  <si>
    <t>Indentificación cuenta corriente clientes (IBAN):</t>
  </si>
  <si>
    <t>Es necesario aportar el certificado de la formación recibida</t>
  </si>
  <si>
    <r>
      <t xml:space="preserve">    Códigos régimen de utilización: </t>
    </r>
    <r>
      <rPr>
        <b/>
        <sz val="8"/>
        <rFont val="Arial"/>
        <family val="2"/>
      </rPr>
      <t>1- Propiedad. 2- Arrendamiento. 3- Cesión.</t>
    </r>
  </si>
  <si>
    <r>
      <t>·</t>
    </r>
    <r>
      <rPr>
        <sz val="10"/>
        <rFont val="Times New Roman"/>
        <family val="1"/>
      </rPr>
      <t xml:space="preserve">    </t>
    </r>
    <r>
      <rPr>
        <i/>
        <u/>
        <sz val="10"/>
        <color indexed="8"/>
        <rFont val="Arial"/>
        <family val="2"/>
      </rPr>
      <t>Régimen de utilización</t>
    </r>
    <r>
      <rPr>
        <sz val="10"/>
        <color indexed="8"/>
        <rFont val="Arial"/>
        <family val="2"/>
      </rPr>
      <t>: Se indicará  el código que corresponda en función que se utilice en propiedad, arrendamiento o cesión.</t>
    </r>
  </si>
  <si>
    <t>Primas cobradas (1)</t>
  </si>
  <si>
    <t>(1) SI el agente de seguros vinculado no cobra primas porque se ha pactado de forma expresa que los importes abonados por el cliente se abonan directamente a través de domiciliación bancaria, no deberán rellenar la columna de Primas Cobradas.</t>
  </si>
  <si>
    <t>Honorarios Profesionales</t>
  </si>
  <si>
    <t>Honorarios profesionales</t>
  </si>
  <si>
    <t>Vida riesgo</t>
  </si>
  <si>
    <t>Vida ahorro</t>
  </si>
  <si>
    <t>IBIPS</t>
  </si>
  <si>
    <t>No IBIPS</t>
  </si>
  <si>
    <r>
      <rPr>
        <b/>
        <u/>
        <sz val="10"/>
        <rFont val="Arial"/>
        <family val="2"/>
      </rPr>
      <t>IBIPS</t>
    </r>
    <r>
      <rPr>
        <sz val="10"/>
        <rFont val="Arial"/>
        <family val="2"/>
      </rPr>
      <t xml:space="preserve">: productos de inversión basados en seguros. Productos de seguro que ofrece un valor de vencimiento o de rescate  </t>
    </r>
  </si>
  <si>
    <t>expuesto total o parcialmente, y directa o indirectamente, a las fluctuaciones del mercado.</t>
  </si>
  <si>
    <t>Ejercicio: 2025</t>
  </si>
  <si>
    <t>Los recibos de los seguros de RC (2), o acreditación de cumplir la capacidad financiera, si aplica, deben cubrir el periodo comprendido desde el 1 de enero de 2025 hasta la fecha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</si>
</sst>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numFmt numFmtId="165" formatCode="#,##0.00\ &quot;€&quot;"/>
  </numFmts>
  <fonts count="54" x14ac:knownFonts="1">
    <font>
      <sz val="10"/>
      <name val="Arial"/>
    </font>
    <font>
      <sz val="10"/>
      <name val="Arial"/>
      <family val="2"/>
    </font>
    <font>
      <b/>
      <sz val="9"/>
      <color indexed="8"/>
      <name val="Arial"/>
      <family val="2"/>
    </font>
    <font>
      <sz val="9"/>
      <name val="Arial"/>
      <family val="2"/>
    </font>
    <font>
      <b/>
      <sz val="10"/>
      <color indexed="8"/>
      <name val="Arial"/>
      <family val="2"/>
    </font>
    <font>
      <sz val="9"/>
      <color indexed="8"/>
      <name val="Arial"/>
      <family val="2"/>
    </font>
    <font>
      <b/>
      <sz val="12"/>
      <color indexed="8"/>
      <name val="Arial"/>
      <family val="2"/>
    </font>
    <font>
      <sz val="8"/>
      <color indexed="8"/>
      <name val="Arial"/>
      <family val="2"/>
    </font>
    <font>
      <sz val="7"/>
      <color indexed="8"/>
      <name val="Times New Roman"/>
      <family val="1"/>
    </font>
    <font>
      <sz val="8"/>
      <name val="Arial"/>
      <family val="2"/>
    </font>
    <font>
      <b/>
      <sz val="10"/>
      <name val="Arial"/>
      <family val="2"/>
    </font>
    <font>
      <sz val="9"/>
      <name val="Arial"/>
      <family val="2"/>
    </font>
    <font>
      <sz val="7"/>
      <name val="Times New Roman"/>
      <family val="1"/>
    </font>
    <font>
      <sz val="8"/>
      <name val="Arial"/>
      <family val="2"/>
    </font>
    <font>
      <sz val="10"/>
      <name val="Arial"/>
      <family val="2"/>
    </font>
    <font>
      <b/>
      <sz val="8"/>
      <color indexed="8"/>
      <name val="Arial"/>
      <family val="2"/>
    </font>
    <font>
      <i/>
      <u/>
      <sz val="8"/>
      <color indexed="8"/>
      <name val="Arial"/>
      <family val="2"/>
    </font>
    <font>
      <sz val="8"/>
      <color indexed="8"/>
      <name val="Symbol"/>
      <family val="1"/>
      <charset val="2"/>
    </font>
    <font>
      <sz val="8"/>
      <name val="Symbol"/>
      <family val="1"/>
      <charset val="2"/>
    </font>
    <font>
      <b/>
      <u/>
      <sz val="9"/>
      <color indexed="8"/>
      <name val="Arial"/>
      <family val="2"/>
    </font>
    <font>
      <b/>
      <u/>
      <sz val="8"/>
      <color indexed="8"/>
      <name val="Arial"/>
      <family val="2"/>
    </font>
    <font>
      <sz val="10"/>
      <color indexed="8"/>
      <name val="Arial"/>
      <family val="2"/>
    </font>
    <font>
      <i/>
      <sz val="8"/>
      <color indexed="8"/>
      <name val="Arial"/>
      <family val="2"/>
    </font>
    <font>
      <b/>
      <sz val="10"/>
      <name val="Arial"/>
      <family val="2"/>
    </font>
    <font>
      <b/>
      <sz val="10"/>
      <color indexed="8"/>
      <name val="Arial"/>
      <family val="2"/>
    </font>
    <font>
      <u/>
      <sz val="10"/>
      <color indexed="12"/>
      <name val="Arial"/>
      <family val="2"/>
    </font>
    <font>
      <b/>
      <sz val="14"/>
      <color indexed="8"/>
      <name val="Arial"/>
      <family val="2"/>
    </font>
    <font>
      <u/>
      <sz val="10"/>
      <name val="Arial"/>
      <family val="2"/>
    </font>
    <font>
      <b/>
      <sz val="8"/>
      <name val="Arial"/>
      <family val="2"/>
    </font>
    <font>
      <sz val="9"/>
      <color indexed="8"/>
      <name val="Arial"/>
      <family val="2"/>
    </font>
    <font>
      <b/>
      <sz val="9"/>
      <name val="Arial"/>
      <family val="2"/>
    </font>
    <font>
      <b/>
      <sz val="12"/>
      <color indexed="8"/>
      <name val="Arial"/>
      <family val="2"/>
    </font>
    <font>
      <b/>
      <sz val="12"/>
      <name val="Arial"/>
      <family val="2"/>
    </font>
    <font>
      <u/>
      <sz val="9"/>
      <color indexed="12"/>
      <name val="Arial"/>
      <family val="2"/>
    </font>
    <font>
      <u/>
      <sz val="9"/>
      <name val="Arial"/>
      <family val="2"/>
    </font>
    <font>
      <b/>
      <i/>
      <sz val="14"/>
      <name val="Arial"/>
      <family val="2"/>
    </font>
    <font>
      <sz val="11"/>
      <name val="Arial"/>
      <family val="2"/>
    </font>
    <font>
      <b/>
      <sz val="8"/>
      <color indexed="81"/>
      <name val="Tahoma"/>
      <family val="2"/>
    </font>
    <font>
      <sz val="8"/>
      <color indexed="81"/>
      <name val="Tahoma"/>
      <family val="2"/>
    </font>
    <font>
      <b/>
      <sz val="10"/>
      <color indexed="10"/>
      <name val="Arial"/>
      <family val="2"/>
    </font>
    <font>
      <i/>
      <sz val="9"/>
      <color rgb="FFC00000"/>
      <name val="Arial"/>
      <family val="2"/>
    </font>
    <font>
      <sz val="9"/>
      <color rgb="FFFF0000"/>
      <name val="Arial"/>
      <family val="2"/>
    </font>
    <font>
      <sz val="10"/>
      <color theme="1"/>
      <name val="Arial"/>
      <family val="2"/>
    </font>
    <font>
      <sz val="9"/>
      <color theme="1"/>
      <name val="Arial"/>
      <family val="2"/>
    </font>
    <font>
      <b/>
      <sz val="9"/>
      <color theme="1"/>
      <name val="Arial"/>
      <family val="2"/>
    </font>
    <font>
      <b/>
      <sz val="11"/>
      <color theme="1"/>
      <name val="Arial"/>
      <family val="2"/>
    </font>
    <font>
      <sz val="8"/>
      <color rgb="FFFF0000"/>
      <name val="Arial"/>
      <family val="2"/>
    </font>
    <font>
      <b/>
      <u/>
      <sz val="10"/>
      <name val="Arial"/>
      <family val="2"/>
    </font>
    <font>
      <i/>
      <sz val="8"/>
      <color indexed="8"/>
      <name val="Symbol"/>
      <family val="1"/>
      <charset val="2"/>
    </font>
    <font>
      <b/>
      <sz val="10"/>
      <color rgb="FFFF0000"/>
      <name val="Arial"/>
      <family val="2"/>
    </font>
    <font>
      <b/>
      <u/>
      <sz val="9"/>
      <name val="Arial"/>
      <family val="2"/>
    </font>
    <font>
      <sz val="10"/>
      <name val="Symbol"/>
      <family val="1"/>
      <charset val="2"/>
    </font>
    <font>
      <sz val="10"/>
      <name val="Times New Roman"/>
      <family val="1"/>
    </font>
    <font>
      <i/>
      <u/>
      <sz val="10"/>
      <color indexed="8"/>
      <name val="Arial"/>
      <family val="2"/>
    </font>
  </fonts>
  <fills count="10">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65"/>
        <bgColor indexed="64"/>
      </patternFill>
    </fill>
    <fill>
      <patternFill patternType="solid">
        <fgColor indexed="42"/>
        <bgColor indexed="64"/>
      </patternFill>
    </fill>
    <fill>
      <patternFill patternType="solid">
        <fgColor rgb="FFFFFF99"/>
        <bgColor indexed="64"/>
      </patternFill>
    </fill>
    <fill>
      <patternFill patternType="solid">
        <fgColor theme="0"/>
        <bgColor indexed="64"/>
      </patternFill>
    </fill>
    <fill>
      <patternFill patternType="solid">
        <fgColor rgb="FF00B05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s>
  <cellStyleXfs count="3">
    <xf numFmtId="0" fontId="0" fillId="0" borderId="0"/>
    <xf numFmtId="0" fontId="25" fillId="0" borderId="0" applyNumberFormat="0" applyFill="0" applyBorder="0" applyAlignment="0" applyProtection="0">
      <alignment vertical="top"/>
      <protection locked="0"/>
    </xf>
    <xf numFmtId="9" fontId="1" fillId="0" borderId="0" applyFont="0" applyFill="0" applyBorder="0" applyAlignment="0" applyProtection="0"/>
  </cellStyleXfs>
  <cellXfs count="580">
    <xf numFmtId="0" fontId="0" fillId="0" borderId="0" xfId="0"/>
    <xf numFmtId="0" fontId="0" fillId="0" borderId="0" xfId="0" applyProtection="1">
      <protection hidden="1"/>
    </xf>
    <xf numFmtId="0" fontId="0" fillId="0" borderId="0" xfId="0" applyBorder="1" applyProtection="1">
      <protection hidden="1"/>
    </xf>
    <xf numFmtId="0" fontId="0" fillId="0" borderId="0" xfId="0" applyAlignment="1" applyProtection="1">
      <alignment horizontal="right"/>
      <protection hidden="1"/>
    </xf>
    <xf numFmtId="0" fontId="10" fillId="0" borderId="0" xfId="0" applyFont="1" applyAlignment="1" applyProtection="1">
      <alignment horizontal="center"/>
      <protection hidden="1"/>
    </xf>
    <xf numFmtId="2" fontId="0" fillId="2" borderId="1" xfId="0" applyNumberFormat="1" applyFill="1" applyBorder="1" applyAlignment="1" applyProtection="1">
      <alignment horizontal="right"/>
      <protection hidden="1"/>
    </xf>
    <xf numFmtId="0" fontId="2" fillId="3" borderId="0" xfId="0" applyFont="1" applyFill="1" applyBorder="1" applyAlignment="1" applyProtection="1">
      <alignment vertical="top" wrapText="1"/>
      <protection hidden="1"/>
    </xf>
    <xf numFmtId="0" fontId="23" fillId="0" borderId="0" xfId="0" applyFont="1" applyProtection="1">
      <protection hidden="1"/>
    </xf>
    <xf numFmtId="0" fontId="24" fillId="0" borderId="0" xfId="0" applyFont="1" applyProtection="1">
      <protection hidden="1"/>
    </xf>
    <xf numFmtId="0" fontId="0" fillId="0" borderId="0" xfId="0" applyFill="1" applyProtection="1">
      <protection hidden="1"/>
    </xf>
    <xf numFmtId="0" fontId="7" fillId="0" borderId="0" xfId="0" applyFont="1" applyFill="1" applyBorder="1" applyAlignment="1" applyProtection="1">
      <protection hidden="1"/>
    </xf>
    <xf numFmtId="49" fontId="2" fillId="0" borderId="0" xfId="0" applyNumberFormat="1" applyFont="1" applyFill="1" applyBorder="1" applyAlignment="1" applyProtection="1">
      <alignment horizontal="center" vertical="top" wrapText="1"/>
      <protection hidden="1"/>
    </xf>
    <xf numFmtId="0" fontId="3" fillId="0" borderId="0" xfId="0" applyFont="1" applyFill="1" applyBorder="1" applyAlignment="1" applyProtection="1">
      <alignment vertical="top" wrapText="1"/>
      <protection hidden="1"/>
    </xf>
    <xf numFmtId="0" fontId="24" fillId="0" borderId="0" xfId="0" applyFont="1" applyAlignment="1" applyProtection="1">
      <alignment horizontal="left"/>
      <protection hidden="1"/>
    </xf>
    <xf numFmtId="0" fontId="0" fillId="0" borderId="0" xfId="0" applyAlignment="1" applyProtection="1">
      <alignment horizontal="center"/>
      <protection hidden="1"/>
    </xf>
    <xf numFmtId="0" fontId="0" fillId="0" borderId="0" xfId="0" applyAlignment="1" applyProtection="1">
      <protection hidden="1"/>
    </xf>
    <xf numFmtId="0" fontId="5" fillId="0" borderId="0" xfId="0" applyFont="1" applyFill="1" applyBorder="1" applyAlignment="1" applyProtection="1">
      <protection hidden="1"/>
    </xf>
    <xf numFmtId="0" fontId="7" fillId="0" borderId="0" xfId="0" applyFont="1" applyFill="1" applyBorder="1" applyAlignment="1" applyProtection="1">
      <alignment horizontal="center"/>
      <protection hidden="1"/>
    </xf>
    <xf numFmtId="2" fontId="3" fillId="2" borderId="1" xfId="0" applyNumberFormat="1" applyFont="1" applyFill="1" applyBorder="1" applyAlignment="1" applyProtection="1">
      <alignment vertical="top" wrapText="1"/>
      <protection hidden="1"/>
    </xf>
    <xf numFmtId="2" fontId="3" fillId="2" borderId="1" xfId="0" applyNumberFormat="1" applyFont="1" applyFill="1" applyBorder="1" applyAlignment="1" applyProtection="1">
      <alignment wrapText="1"/>
      <protection hidden="1"/>
    </xf>
    <xf numFmtId="0" fontId="3" fillId="3" borderId="2" xfId="0" applyFont="1" applyFill="1" applyBorder="1" applyAlignment="1" applyProtection="1">
      <alignment vertical="top" wrapText="1"/>
      <protection hidden="1"/>
    </xf>
    <xf numFmtId="0" fontId="3" fillId="3" borderId="3" xfId="0" applyFont="1" applyFill="1" applyBorder="1" applyAlignment="1" applyProtection="1">
      <alignment vertical="top" wrapText="1"/>
      <protection hidden="1"/>
    </xf>
    <xf numFmtId="0" fontId="3" fillId="3" borderId="0" xfId="0" applyFont="1" applyFill="1" applyBorder="1" applyAlignment="1" applyProtection="1">
      <alignment vertical="top" wrapText="1"/>
      <protection hidden="1"/>
    </xf>
    <xf numFmtId="0" fontId="3" fillId="3" borderId="4" xfId="0" applyFont="1" applyFill="1" applyBorder="1" applyAlignment="1" applyProtection="1">
      <alignment vertical="top" wrapText="1"/>
      <protection hidden="1"/>
    </xf>
    <xf numFmtId="2" fontId="3" fillId="0" borderId="0" xfId="0" applyNumberFormat="1" applyFont="1" applyFill="1" applyBorder="1" applyAlignment="1" applyProtection="1">
      <alignment vertical="top" wrapText="1"/>
      <protection hidden="1"/>
    </xf>
    <xf numFmtId="2" fontId="14" fillId="2" borderId="1" xfId="0" applyNumberFormat="1" applyFont="1" applyFill="1" applyBorder="1" applyAlignment="1" applyProtection="1">
      <alignment vertical="top" wrapText="1"/>
      <protection hidden="1"/>
    </xf>
    <xf numFmtId="0" fontId="0" fillId="3" borderId="0" xfId="0" applyFill="1" applyProtection="1">
      <protection hidden="1"/>
    </xf>
    <xf numFmtId="49" fontId="24" fillId="3" borderId="0" xfId="0" applyNumberFormat="1" applyFont="1" applyFill="1" applyProtection="1">
      <protection hidden="1"/>
    </xf>
    <xf numFmtId="49" fontId="23" fillId="3" borderId="0" xfId="0" applyNumberFormat="1" applyFont="1" applyFill="1" applyProtection="1">
      <protection hidden="1"/>
    </xf>
    <xf numFmtId="49" fontId="24" fillId="3" borderId="0" xfId="0" applyNumberFormat="1" applyFont="1" applyFill="1" applyAlignment="1" applyProtection="1">
      <alignment horizontal="left"/>
      <protection hidden="1"/>
    </xf>
    <xf numFmtId="0" fontId="24" fillId="3" borderId="0" xfId="0" applyFont="1" applyFill="1" applyAlignment="1" applyProtection="1">
      <alignment horizontal="left"/>
      <protection hidden="1"/>
    </xf>
    <xf numFmtId="0" fontId="0" fillId="3" borderId="0" xfId="0" applyFill="1"/>
    <xf numFmtId="49" fontId="11" fillId="2" borderId="5" xfId="0" applyNumberFormat="1" applyFont="1" applyFill="1" applyBorder="1" applyAlignment="1" applyProtection="1">
      <alignment horizontal="center"/>
      <protection hidden="1"/>
    </xf>
    <xf numFmtId="49" fontId="11" fillId="2" borderId="1" xfId="0" applyNumberFormat="1" applyFont="1" applyFill="1" applyBorder="1" applyAlignment="1" applyProtection="1">
      <alignment horizontal="center"/>
      <protection hidden="1"/>
    </xf>
    <xf numFmtId="0" fontId="0" fillId="3" borderId="0" xfId="0" applyFill="1" applyBorder="1" applyAlignment="1">
      <alignment horizontal="center"/>
    </xf>
    <xf numFmtId="0" fontId="10" fillId="3" borderId="0" xfId="0" applyFont="1" applyFill="1"/>
    <xf numFmtId="0" fontId="0" fillId="3" borderId="0" xfId="0" applyFill="1" applyAlignment="1">
      <alignment horizontal="left"/>
    </xf>
    <xf numFmtId="0" fontId="9" fillId="3" borderId="0" xfId="0" applyFont="1" applyFill="1"/>
    <xf numFmtId="49" fontId="7" fillId="3" borderId="0" xfId="0" applyNumberFormat="1" applyFont="1" applyFill="1" applyAlignment="1" applyProtection="1">
      <alignment horizontal="left"/>
      <protection hidden="1"/>
    </xf>
    <xf numFmtId="49" fontId="13" fillId="3" borderId="0" xfId="0" applyNumberFormat="1" applyFont="1" applyFill="1" applyAlignment="1" applyProtection="1">
      <protection hidden="1"/>
    </xf>
    <xf numFmtId="0" fontId="24" fillId="3" borderId="0" xfId="0" applyFont="1" applyFill="1" applyProtection="1">
      <protection hidden="1"/>
    </xf>
    <xf numFmtId="0" fontId="0" fillId="3" borderId="6" xfId="0" applyFill="1" applyBorder="1"/>
    <xf numFmtId="49" fontId="13" fillId="3" borderId="0" xfId="0" applyNumberFormat="1" applyFont="1" applyFill="1" applyAlignment="1" applyProtection="1">
      <alignment horizontal="left"/>
      <protection hidden="1"/>
    </xf>
    <xf numFmtId="0" fontId="23" fillId="3" borderId="0" xfId="0" applyFont="1" applyFill="1" applyProtection="1">
      <protection hidden="1"/>
    </xf>
    <xf numFmtId="49" fontId="5" fillId="3" borderId="0" xfId="0" applyNumberFormat="1" applyFont="1" applyFill="1" applyBorder="1" applyProtection="1">
      <protection hidden="1"/>
    </xf>
    <xf numFmtId="49" fontId="5" fillId="3" borderId="0" xfId="0" applyNumberFormat="1" applyFont="1" applyFill="1" applyBorder="1" applyAlignment="1" applyProtection="1">
      <alignment horizontal="right"/>
      <protection hidden="1"/>
    </xf>
    <xf numFmtId="49" fontId="29" fillId="3" borderId="1" xfId="0" applyNumberFormat="1" applyFont="1" applyFill="1" applyBorder="1" applyProtection="1">
      <protection hidden="1"/>
    </xf>
    <xf numFmtId="49" fontId="11" fillId="3" borderId="1" xfId="0" applyNumberFormat="1" applyFont="1" applyFill="1" applyBorder="1" applyAlignment="1" applyProtection="1">
      <protection hidden="1"/>
    </xf>
    <xf numFmtId="0" fontId="0" fillId="3" borderId="0" xfId="0" applyFill="1" applyAlignment="1" applyProtection="1">
      <alignment horizontal="left"/>
      <protection hidden="1"/>
    </xf>
    <xf numFmtId="49" fontId="5" fillId="3" borderId="0" xfId="0" applyNumberFormat="1" applyFont="1" applyFill="1" applyBorder="1" applyAlignment="1" applyProtection="1">
      <alignment horizontal="left"/>
      <protection hidden="1"/>
    </xf>
    <xf numFmtId="49" fontId="3" fillId="3" borderId="0" xfId="0" applyNumberFormat="1" applyFont="1" applyFill="1" applyAlignment="1" applyProtection="1">
      <alignment horizontal="left"/>
      <protection hidden="1"/>
    </xf>
    <xf numFmtId="0" fontId="3" fillId="3" borderId="0" xfId="0" applyFont="1" applyFill="1" applyProtection="1">
      <protection hidden="1"/>
    </xf>
    <xf numFmtId="49" fontId="13" fillId="3" borderId="1" xfId="0" applyNumberFormat="1" applyFont="1" applyFill="1" applyBorder="1" applyAlignment="1" applyProtection="1">
      <alignment horizontal="center" wrapText="1"/>
      <protection hidden="1"/>
    </xf>
    <xf numFmtId="49" fontId="11" fillId="4" borderId="1" xfId="0" applyNumberFormat="1" applyFont="1" applyFill="1" applyBorder="1" applyAlignment="1" applyProtection="1">
      <alignment horizontal="left"/>
      <protection locked="0"/>
    </xf>
    <xf numFmtId="49" fontId="11" fillId="3" borderId="0" xfId="0" applyNumberFormat="1" applyFont="1" applyFill="1" applyBorder="1" applyAlignment="1" applyProtection="1">
      <alignment horizontal="center"/>
      <protection hidden="1"/>
    </xf>
    <xf numFmtId="0" fontId="11" fillId="3" borderId="0" xfId="0" applyFont="1" applyFill="1" applyProtection="1">
      <protection hidden="1"/>
    </xf>
    <xf numFmtId="49" fontId="11" fillId="3" borderId="0" xfId="0" applyNumberFormat="1" applyFont="1" applyFill="1" applyBorder="1" applyProtection="1">
      <protection hidden="1"/>
    </xf>
    <xf numFmtId="0" fontId="11" fillId="3" borderId="0" xfId="0" applyFont="1" applyFill="1"/>
    <xf numFmtId="49" fontId="5" fillId="3" borderId="0" xfId="0" applyNumberFormat="1" applyFont="1" applyFill="1" applyAlignment="1" applyProtection="1">
      <protection hidden="1"/>
    </xf>
    <xf numFmtId="49" fontId="3" fillId="3" borderId="0" xfId="0" applyNumberFormat="1" applyFont="1" applyFill="1" applyAlignment="1" applyProtection="1">
      <protection hidden="1"/>
    </xf>
    <xf numFmtId="0" fontId="11" fillId="3" borderId="0" xfId="0" applyFont="1" applyFill="1" applyAlignment="1" applyProtection="1">
      <alignment horizontal="left"/>
      <protection hidden="1"/>
    </xf>
    <xf numFmtId="49" fontId="3" fillId="3" borderId="0" xfId="0" applyNumberFormat="1" applyFont="1" applyFill="1" applyBorder="1" applyAlignment="1" applyProtection="1">
      <alignment horizontal="left"/>
      <protection hidden="1"/>
    </xf>
    <xf numFmtId="49" fontId="3" fillId="3" borderId="0" xfId="0" applyNumberFormat="1" applyFont="1" applyFill="1" applyAlignment="1" applyProtection="1">
      <alignment horizontal="center"/>
      <protection hidden="1"/>
    </xf>
    <xf numFmtId="49" fontId="3" fillId="3" borderId="0" xfId="0" applyNumberFormat="1" applyFont="1" applyFill="1" applyProtection="1">
      <protection hidden="1"/>
    </xf>
    <xf numFmtId="49" fontId="5" fillId="3" borderId="0" xfId="0" applyNumberFormat="1" applyFont="1" applyFill="1" applyBorder="1" applyAlignment="1" applyProtection="1">
      <alignment horizontal="center"/>
      <protection hidden="1"/>
    </xf>
    <xf numFmtId="0" fontId="11" fillId="3" borderId="0" xfId="0" applyFont="1" applyFill="1" applyAlignment="1">
      <alignment horizontal="right"/>
    </xf>
    <xf numFmtId="0" fontId="10" fillId="3" borderId="0" xfId="0" applyFont="1" applyFill="1" applyBorder="1" applyAlignment="1">
      <alignment horizontal="left"/>
    </xf>
    <xf numFmtId="49" fontId="2" fillId="3" borderId="0" xfId="0" applyNumberFormat="1" applyFont="1" applyFill="1" applyBorder="1" applyAlignment="1" applyProtection="1">
      <protection hidden="1"/>
    </xf>
    <xf numFmtId="49" fontId="5" fillId="3" borderId="0" xfId="0" applyNumberFormat="1" applyFont="1" applyFill="1" applyBorder="1" applyAlignment="1" applyProtection="1">
      <protection hidden="1"/>
    </xf>
    <xf numFmtId="49" fontId="5" fillId="3" borderId="2" xfId="0" applyNumberFormat="1" applyFont="1" applyFill="1" applyBorder="1" applyAlignment="1" applyProtection="1">
      <protection hidden="1"/>
    </xf>
    <xf numFmtId="0" fontId="23" fillId="0" borderId="0" xfId="0" applyFont="1" applyFill="1" applyProtection="1">
      <protection hidden="1"/>
    </xf>
    <xf numFmtId="0" fontId="24" fillId="0" borderId="0" xfId="0" applyFont="1" applyFill="1" applyAlignment="1" applyProtection="1">
      <alignment horizontal="left"/>
      <protection hidden="1"/>
    </xf>
    <xf numFmtId="0" fontId="3" fillId="0" borderId="0" xfId="0" applyFont="1" applyFill="1" applyProtection="1">
      <protection hidden="1"/>
    </xf>
    <xf numFmtId="49" fontId="21" fillId="0" borderId="0" xfId="0" applyNumberFormat="1" applyFont="1" applyFill="1" applyAlignment="1" applyProtection="1">
      <protection hidden="1"/>
    </xf>
    <xf numFmtId="49" fontId="14" fillId="0" borderId="0" xfId="0" applyNumberFormat="1" applyFont="1" applyFill="1" applyBorder="1" applyAlignment="1" applyProtection="1">
      <protection hidden="1"/>
    </xf>
    <xf numFmtId="49" fontId="14" fillId="0" borderId="0" xfId="0" applyNumberFormat="1" applyFont="1" applyFill="1" applyAlignment="1" applyProtection="1">
      <protection hidden="1"/>
    </xf>
    <xf numFmtId="0" fontId="0" fillId="0" borderId="0" xfId="0" applyFill="1" applyAlignment="1" applyProtection="1">
      <alignment horizontal="left"/>
      <protection hidden="1"/>
    </xf>
    <xf numFmtId="0" fontId="0" fillId="0" borderId="0" xfId="0" applyFill="1"/>
    <xf numFmtId="0" fontId="0" fillId="0" borderId="0" xfId="0" applyFill="1" applyAlignment="1" applyProtection="1">
      <alignment horizontal="center"/>
      <protection hidden="1"/>
    </xf>
    <xf numFmtId="49" fontId="24" fillId="0" borderId="0" xfId="0" applyNumberFormat="1" applyFont="1" applyFill="1" applyProtection="1">
      <protection hidden="1"/>
    </xf>
    <xf numFmtId="49" fontId="23" fillId="0" borderId="0" xfId="0" applyNumberFormat="1" applyFont="1" applyFill="1" applyProtection="1">
      <protection hidden="1"/>
    </xf>
    <xf numFmtId="49" fontId="24" fillId="0" borderId="0" xfId="0" applyNumberFormat="1" applyFont="1" applyFill="1" applyAlignment="1" applyProtection="1">
      <alignment horizontal="left"/>
      <protection hidden="1"/>
    </xf>
    <xf numFmtId="0" fontId="0" fillId="0" borderId="0" xfId="0" applyFill="1" applyBorder="1" applyAlignment="1">
      <alignment horizontal="left"/>
    </xf>
    <xf numFmtId="49" fontId="0" fillId="0" borderId="0" xfId="0" applyNumberFormat="1" applyFill="1" applyBorder="1" applyAlignment="1">
      <alignment horizontal="left"/>
    </xf>
    <xf numFmtId="0" fontId="30" fillId="0" borderId="1" xfId="0" applyFont="1" applyFill="1" applyBorder="1" applyAlignment="1">
      <alignment horizontal="center"/>
    </xf>
    <xf numFmtId="0" fontId="30" fillId="0" borderId="1" xfId="0" applyFont="1" applyFill="1" applyBorder="1"/>
    <xf numFmtId="0" fontId="30" fillId="0" borderId="0" xfId="0" applyFont="1" applyFill="1" applyAlignment="1">
      <alignment horizontal="right"/>
    </xf>
    <xf numFmtId="0" fontId="17" fillId="0" borderId="0" xfId="0" applyFont="1" applyFill="1" applyAlignment="1" applyProtection="1">
      <protection hidden="1"/>
    </xf>
    <xf numFmtId="0" fontId="18" fillId="0" borderId="0" xfId="0" applyFont="1" applyFill="1" applyAlignment="1" applyProtection="1">
      <protection hidden="1"/>
    </xf>
    <xf numFmtId="0" fontId="18" fillId="0" borderId="0" xfId="0" applyFont="1" applyFill="1" applyAlignment="1" applyProtection="1">
      <alignment horizontal="left"/>
      <protection hidden="1"/>
    </xf>
    <xf numFmtId="0" fontId="30" fillId="2" borderId="1" xfId="0" applyFont="1" applyFill="1" applyBorder="1"/>
    <xf numFmtId="0" fontId="28" fillId="2" borderId="7" xfId="0" applyFont="1" applyFill="1" applyBorder="1"/>
    <xf numFmtId="1" fontId="30" fillId="2" borderId="1" xfId="0" applyNumberFormat="1" applyFont="1" applyFill="1" applyBorder="1" applyAlignment="1">
      <alignment horizontal="right"/>
    </xf>
    <xf numFmtId="0" fontId="24" fillId="0" borderId="0" xfId="0" applyFont="1" applyFill="1" applyProtection="1">
      <protection hidden="1"/>
    </xf>
    <xf numFmtId="0" fontId="6" fillId="0" borderId="0" xfId="0" applyNumberFormat="1" applyFont="1" applyFill="1" applyAlignment="1" applyProtection="1">
      <protection hidden="1"/>
    </xf>
    <xf numFmtId="0" fontId="10" fillId="0" borderId="0" xfId="0" applyFont="1" applyFill="1" applyAlignment="1" applyProtection="1">
      <alignment horizontal="center"/>
      <protection hidden="1"/>
    </xf>
    <xf numFmtId="0" fontId="0" fillId="0" borderId="0" xfId="0" applyFill="1" applyAlignment="1" applyProtection="1">
      <protection hidden="1"/>
    </xf>
    <xf numFmtId="0" fontId="9" fillId="0" borderId="0" xfId="0" applyFont="1" applyFill="1" applyBorder="1" applyAlignment="1" applyProtection="1">
      <protection hidden="1"/>
    </xf>
    <xf numFmtId="0" fontId="19" fillId="0" borderId="0" xfId="0" applyNumberFormat="1" applyFont="1" applyFill="1" applyBorder="1" applyAlignment="1" applyProtection="1">
      <alignment horizontal="center" vertical="top" wrapText="1"/>
      <protection hidden="1"/>
    </xf>
    <xf numFmtId="0" fontId="2" fillId="0" borderId="0" xfId="0" applyNumberFormat="1" applyFont="1" applyFill="1" applyBorder="1" applyAlignment="1" applyProtection="1">
      <alignment horizontal="center" vertical="top" wrapText="1"/>
      <protection hidden="1"/>
    </xf>
    <xf numFmtId="0" fontId="19" fillId="0" borderId="0" xfId="0" applyFont="1" applyFill="1" applyBorder="1" applyAlignment="1" applyProtection="1">
      <alignment horizontal="center" vertical="top" wrapText="1"/>
      <protection hidden="1"/>
    </xf>
    <xf numFmtId="2" fontId="14" fillId="0" borderId="0" xfId="0" applyNumberFormat="1" applyFont="1" applyFill="1" applyBorder="1" applyAlignment="1" applyProtection="1">
      <alignment vertical="top" wrapText="1"/>
      <protection hidden="1"/>
    </xf>
    <xf numFmtId="49" fontId="2" fillId="0" borderId="0" xfId="0" applyNumberFormat="1" applyFont="1" applyFill="1" applyBorder="1" applyAlignment="1" applyProtection="1">
      <alignment horizontal="center" vertical="center" wrapText="1"/>
      <protection hidden="1"/>
    </xf>
    <xf numFmtId="0" fontId="30" fillId="0" borderId="0" xfId="0" applyFont="1" applyFill="1" applyBorder="1" applyAlignment="1" applyProtection="1">
      <alignment horizontal="center" vertical="center" wrapText="1"/>
      <protection hidden="1"/>
    </xf>
    <xf numFmtId="0" fontId="0" fillId="0" borderId="0" xfId="0" applyFill="1" applyAlignment="1">
      <alignment horizontal="left"/>
    </xf>
    <xf numFmtId="164" fontId="27" fillId="0" borderId="0" xfId="0" applyNumberFormat="1" applyFont="1" applyFill="1" applyAlignment="1" applyProtection="1">
      <alignment horizontal="center"/>
      <protection hidden="1"/>
    </xf>
    <xf numFmtId="164" fontId="0" fillId="0" borderId="0" xfId="0" applyNumberFormat="1" applyFill="1" applyAlignment="1" applyProtection="1">
      <alignment horizontal="center"/>
      <protection hidden="1"/>
    </xf>
    <xf numFmtId="0" fontId="0" fillId="0" borderId="0" xfId="0" applyFill="1" applyBorder="1" applyProtection="1">
      <protection hidden="1"/>
    </xf>
    <xf numFmtId="0" fontId="15" fillId="0" borderId="1" xfId="0" applyFont="1" applyFill="1" applyBorder="1" applyAlignment="1" applyProtection="1">
      <alignment horizontal="center" vertical="top" wrapText="1"/>
      <protection hidden="1"/>
    </xf>
    <xf numFmtId="2" fontId="15" fillId="0" borderId="1" xfId="0" applyNumberFormat="1" applyFont="1" applyFill="1" applyBorder="1" applyAlignment="1" applyProtection="1">
      <alignment horizontal="center" vertical="top" wrapText="1"/>
      <protection hidden="1"/>
    </xf>
    <xf numFmtId="0" fontId="7" fillId="0" borderId="1" xfId="0" applyFont="1" applyFill="1" applyBorder="1" applyAlignment="1" applyProtection="1">
      <alignment horizontal="left" vertical="center" wrapText="1"/>
      <protection hidden="1"/>
    </xf>
    <xf numFmtId="2" fontId="0" fillId="0" borderId="0" xfId="0" applyNumberFormat="1" applyFill="1" applyProtection="1">
      <protection hidden="1"/>
    </xf>
    <xf numFmtId="49" fontId="5" fillId="0" borderId="0" xfId="0" applyNumberFormat="1" applyFont="1" applyFill="1" applyBorder="1" applyAlignment="1" applyProtection="1">
      <alignment horizontal="left"/>
      <protection hidden="1"/>
    </xf>
    <xf numFmtId="49" fontId="0" fillId="3" borderId="8" xfId="0" applyNumberFormat="1" applyFill="1" applyBorder="1"/>
    <xf numFmtId="0" fontId="5" fillId="0" borderId="0" xfId="0" applyFont="1" applyFill="1" applyBorder="1" applyAlignment="1" applyProtection="1">
      <alignment horizontal="left"/>
      <protection hidden="1"/>
    </xf>
    <xf numFmtId="0" fontId="5" fillId="0" borderId="0" xfId="0" applyNumberFormat="1" applyFont="1" applyFill="1" applyBorder="1" applyAlignment="1" applyProtection="1">
      <alignment horizontal="left"/>
      <protection hidden="1"/>
    </xf>
    <xf numFmtId="49" fontId="0" fillId="0" borderId="5" xfId="0" applyNumberFormat="1" applyFill="1" applyBorder="1"/>
    <xf numFmtId="0" fontId="0" fillId="5" borderId="0" xfId="0" applyFill="1" applyProtection="1">
      <protection hidden="1"/>
    </xf>
    <xf numFmtId="0" fontId="0" fillId="5" borderId="0" xfId="0" applyFill="1"/>
    <xf numFmtId="0" fontId="10" fillId="5" borderId="0" xfId="0" applyFont="1" applyFill="1" applyAlignment="1" applyProtection="1">
      <alignment horizontal="center"/>
      <protection hidden="1"/>
    </xf>
    <xf numFmtId="0" fontId="0" fillId="5" borderId="9" xfId="0" applyFill="1" applyBorder="1" applyAlignment="1" applyProtection="1">
      <alignment horizontal="center"/>
      <protection hidden="1"/>
    </xf>
    <xf numFmtId="0" fontId="0" fillId="5" borderId="10" xfId="0" applyFill="1" applyBorder="1" applyProtection="1">
      <protection hidden="1"/>
    </xf>
    <xf numFmtId="0" fontId="0" fillId="5" borderId="11" xfId="0" applyFill="1" applyBorder="1" applyAlignment="1" applyProtection="1">
      <alignment horizontal="center"/>
      <protection hidden="1"/>
    </xf>
    <xf numFmtId="0" fontId="0" fillId="5" borderId="1" xfId="0" applyFill="1" applyBorder="1" applyProtection="1">
      <protection hidden="1"/>
    </xf>
    <xf numFmtId="0" fontId="0" fillId="5" borderId="12" xfId="0" applyFill="1" applyBorder="1" applyAlignment="1" applyProtection="1">
      <alignment horizontal="center"/>
      <protection hidden="1"/>
    </xf>
    <xf numFmtId="0" fontId="10" fillId="5" borderId="13" xfId="0" applyFont="1" applyFill="1" applyBorder="1" applyAlignment="1" applyProtection="1">
      <alignment horizontal="center"/>
      <protection hidden="1"/>
    </xf>
    <xf numFmtId="0" fontId="10" fillId="0" borderId="0" xfId="0" applyFont="1" applyFill="1"/>
    <xf numFmtId="0" fontId="11" fillId="4" borderId="1" xfId="0" applyFont="1" applyFill="1" applyBorder="1" applyProtection="1">
      <protection locked="0"/>
    </xf>
    <xf numFmtId="0" fontId="11" fillId="4" borderId="7" xfId="0" applyFont="1" applyFill="1" applyBorder="1" applyProtection="1">
      <protection locked="0"/>
    </xf>
    <xf numFmtId="0" fontId="10" fillId="0" borderId="0" xfId="0" applyFont="1" applyFill="1" applyAlignment="1">
      <alignment horizontal="right"/>
    </xf>
    <xf numFmtId="0" fontId="0" fillId="4" borderId="1" xfId="0" applyFill="1" applyBorder="1" applyProtection="1">
      <protection locked="0"/>
    </xf>
    <xf numFmtId="4" fontId="14" fillId="4" borderId="1" xfId="0" applyNumberFormat="1" applyFont="1" applyFill="1" applyBorder="1" applyAlignment="1" applyProtection="1">
      <alignment vertical="top" wrapText="1"/>
      <protection locked="0"/>
    </xf>
    <xf numFmtId="4" fontId="0" fillId="4" borderId="1" xfId="0" applyNumberFormat="1" applyFill="1" applyBorder="1" applyProtection="1">
      <protection locked="0"/>
    </xf>
    <xf numFmtId="4" fontId="3" fillId="4" borderId="1" xfId="0" applyNumberFormat="1" applyFont="1" applyFill="1" applyBorder="1" applyAlignment="1" applyProtection="1">
      <alignment vertical="top" wrapText="1"/>
      <protection locked="0"/>
    </xf>
    <xf numFmtId="4" fontId="3" fillId="4" borderId="1" xfId="0" applyNumberFormat="1" applyFont="1" applyFill="1" applyBorder="1" applyAlignment="1" applyProtection="1">
      <alignment wrapText="1"/>
      <protection locked="0"/>
    </xf>
    <xf numFmtId="4" fontId="3" fillId="2" borderId="1" xfId="0" applyNumberFormat="1" applyFont="1" applyFill="1" applyBorder="1" applyAlignment="1" applyProtection="1">
      <alignment vertical="top" wrapText="1"/>
      <protection hidden="1"/>
    </xf>
    <xf numFmtId="4" fontId="14" fillId="2" borderId="1" xfId="0" applyNumberFormat="1" applyFont="1" applyFill="1" applyBorder="1" applyAlignment="1" applyProtection="1">
      <alignment vertical="top" wrapText="1"/>
      <protection hidden="1"/>
    </xf>
    <xf numFmtId="2" fontId="14" fillId="0" borderId="0" xfId="0" applyNumberFormat="1" applyFont="1" applyFill="1" applyBorder="1" applyAlignment="1" applyProtection="1">
      <alignment horizontal="center" vertical="top" wrapText="1"/>
    </xf>
    <xf numFmtId="2" fontId="14" fillId="0" borderId="0" xfId="0" applyNumberFormat="1" applyFont="1" applyFill="1" applyBorder="1" applyAlignment="1" applyProtection="1">
      <alignment vertical="top" wrapText="1"/>
    </xf>
    <xf numFmtId="0" fontId="0" fillId="0" borderId="0" xfId="0" applyFill="1" applyBorder="1" applyProtection="1"/>
    <xf numFmtId="0" fontId="0" fillId="0" borderId="0" xfId="0" applyFill="1" applyProtection="1"/>
    <xf numFmtId="4" fontId="0" fillId="4" borderId="14" xfId="0" applyNumberFormat="1" applyFill="1" applyBorder="1" applyProtection="1">
      <protection locked="0"/>
    </xf>
    <xf numFmtId="4" fontId="0" fillId="4" borderId="15" xfId="0" applyNumberFormat="1" applyFill="1" applyBorder="1" applyProtection="1">
      <protection locked="0"/>
    </xf>
    <xf numFmtId="4" fontId="10" fillId="2" borderId="16" xfId="0" applyNumberFormat="1" applyFont="1" applyFill="1" applyBorder="1" applyProtection="1">
      <protection hidden="1"/>
    </xf>
    <xf numFmtId="14" fontId="3" fillId="4" borderId="1" xfId="0" applyNumberFormat="1" applyFont="1" applyFill="1" applyBorder="1" applyAlignment="1" applyProtection="1">
      <alignment horizontal="center"/>
      <protection locked="0"/>
    </xf>
    <xf numFmtId="49" fontId="5" fillId="0" borderId="0" xfId="0" applyNumberFormat="1" applyFont="1" applyFill="1" applyBorder="1" applyAlignment="1" applyProtection="1"/>
    <xf numFmtId="49" fontId="11" fillId="3" borderId="0" xfId="0" applyNumberFormat="1" applyFont="1" applyFill="1" applyBorder="1" applyAlignment="1" applyProtection="1">
      <alignment horizontal="left"/>
    </xf>
    <xf numFmtId="49" fontId="5" fillId="3" borderId="0" xfId="0" applyNumberFormat="1" applyFont="1" applyFill="1" applyBorder="1" applyAlignment="1" applyProtection="1"/>
    <xf numFmtId="3" fontId="3" fillId="3" borderId="0" xfId="0" applyNumberFormat="1" applyFont="1" applyFill="1" applyBorder="1" applyAlignment="1" applyProtection="1">
      <alignment horizontal="center"/>
    </xf>
    <xf numFmtId="0" fontId="11" fillId="4" borderId="1" xfId="0" applyFont="1" applyFill="1" applyBorder="1" applyAlignment="1" applyProtection="1">
      <alignment horizontal="right"/>
      <protection locked="0"/>
    </xf>
    <xf numFmtId="0" fontId="30" fillId="4" borderId="1" xfId="0" applyFont="1" applyFill="1" applyBorder="1" applyAlignment="1" applyProtection="1">
      <protection locked="0"/>
    </xf>
    <xf numFmtId="49" fontId="30" fillId="4" borderId="1" xfId="0" applyNumberFormat="1" applyFont="1" applyFill="1" applyBorder="1" applyAlignment="1" applyProtection="1">
      <protection locked="0"/>
    </xf>
    <xf numFmtId="49" fontId="2" fillId="4" borderId="1" xfId="0" applyNumberFormat="1" applyFont="1" applyFill="1" applyBorder="1" applyAlignment="1" applyProtection="1">
      <protection locked="0"/>
    </xf>
    <xf numFmtId="1" fontId="3" fillId="2" borderId="1" xfId="0" applyNumberFormat="1" applyFont="1" applyFill="1" applyBorder="1" applyAlignment="1">
      <alignment horizontal="right"/>
    </xf>
    <xf numFmtId="49" fontId="0" fillId="0" borderId="0" xfId="0" applyNumberFormat="1" applyFill="1" applyBorder="1"/>
    <xf numFmtId="0" fontId="3" fillId="2" borderId="1" xfId="0" applyFont="1" applyFill="1" applyBorder="1"/>
    <xf numFmtId="49" fontId="36" fillId="3" borderId="0" xfId="0" applyNumberFormat="1" applyFont="1" applyFill="1" applyBorder="1" applyAlignment="1" applyProtection="1">
      <alignment horizontal="center"/>
      <protection hidden="1"/>
    </xf>
    <xf numFmtId="49" fontId="3" fillId="3" borderId="1" xfId="0" applyNumberFormat="1" applyFont="1" applyFill="1" applyBorder="1" applyAlignment="1" applyProtection="1">
      <alignment horizontal="center" vertical="center" wrapText="1"/>
      <protection hidden="1"/>
    </xf>
    <xf numFmtId="49" fontId="13" fillId="3" borderId="1" xfId="0" applyNumberFormat="1" applyFont="1" applyFill="1" applyBorder="1" applyAlignment="1" applyProtection="1">
      <alignment horizontal="center" vertical="center" wrapText="1"/>
      <protection hidden="1"/>
    </xf>
    <xf numFmtId="0" fontId="3" fillId="0" borderId="0" xfId="0" applyFont="1" applyFill="1" applyBorder="1" applyAlignment="1" applyProtection="1">
      <alignment horizontal="center" vertical="center" wrapText="1"/>
      <protection hidden="1"/>
    </xf>
    <xf numFmtId="49" fontId="3" fillId="4" borderId="1" xfId="0" applyNumberFormat="1" applyFont="1" applyFill="1" applyBorder="1" applyAlignment="1" applyProtection="1">
      <alignment horizontal="left"/>
      <protection locked="0"/>
    </xf>
    <xf numFmtId="49" fontId="3" fillId="4" borderId="5" xfId="0" applyNumberFormat="1" applyFont="1" applyFill="1" applyBorder="1" applyAlignment="1" applyProtection="1">
      <alignment horizontal="left"/>
      <protection locked="0"/>
    </xf>
    <xf numFmtId="0" fontId="39" fillId="5" borderId="0" xfId="0" applyFont="1" applyFill="1"/>
    <xf numFmtId="0" fontId="0" fillId="0" borderId="0" xfId="0" applyFill="1" applyAlignment="1" applyProtection="1">
      <alignment wrapText="1"/>
      <protection hidden="1"/>
    </xf>
    <xf numFmtId="0" fontId="1" fillId="3" borderId="0" xfId="0" applyFont="1" applyFill="1" applyProtection="1">
      <protection hidden="1"/>
    </xf>
    <xf numFmtId="0" fontId="27" fillId="0" borderId="0" xfId="0" applyFont="1" applyFill="1" applyProtection="1">
      <protection hidden="1"/>
    </xf>
    <xf numFmtId="0" fontId="1" fillId="0" borderId="0" xfId="0" applyFont="1" applyFill="1" applyBorder="1" applyProtection="1">
      <protection hidden="1"/>
    </xf>
    <xf numFmtId="4" fontId="14" fillId="0" borderId="0" xfId="0" applyNumberFormat="1" applyFont="1" applyFill="1" applyBorder="1" applyAlignment="1" applyProtection="1">
      <alignment horizontal="right" vertical="top" wrapText="1"/>
      <protection hidden="1"/>
    </xf>
    <xf numFmtId="4" fontId="14" fillId="0" borderId="0" xfId="0" applyNumberFormat="1" applyFont="1" applyFill="1" applyBorder="1" applyAlignment="1" applyProtection="1">
      <alignment vertical="top" wrapText="1"/>
      <protection hidden="1"/>
    </xf>
    <xf numFmtId="4" fontId="14" fillId="0" borderId="0" xfId="0" applyNumberFormat="1" applyFont="1" applyFill="1" applyBorder="1" applyAlignment="1" applyProtection="1">
      <alignment horizontal="center" vertical="top" wrapText="1"/>
      <protection locked="0"/>
    </xf>
    <xf numFmtId="4" fontId="14" fillId="0" borderId="0" xfId="0" applyNumberFormat="1" applyFont="1" applyFill="1" applyBorder="1" applyAlignment="1" applyProtection="1">
      <alignment vertical="top" wrapText="1"/>
      <protection locked="0"/>
    </xf>
    <xf numFmtId="4" fontId="0" fillId="0" borderId="0" xfId="0" applyNumberFormat="1" applyFill="1" applyBorder="1" applyProtection="1">
      <protection locked="0"/>
    </xf>
    <xf numFmtId="0" fontId="0" fillId="7" borderId="1" xfId="0" applyFill="1" applyBorder="1" applyProtection="1">
      <protection locked="0"/>
    </xf>
    <xf numFmtId="2" fontId="1" fillId="7" borderId="1" xfId="0" applyNumberFormat="1" applyFont="1" applyFill="1" applyBorder="1" applyAlignment="1" applyProtection="1">
      <alignment horizontal="center" vertical="top" wrapText="1"/>
      <protection locked="0"/>
    </xf>
    <xf numFmtId="0" fontId="1" fillId="0" borderId="0" xfId="0" applyFont="1" applyFill="1" applyProtection="1">
      <protection hidden="1"/>
    </xf>
    <xf numFmtId="2" fontId="1" fillId="0" borderId="0" xfId="0" applyNumberFormat="1" applyFont="1" applyFill="1" applyBorder="1" applyAlignment="1" applyProtection="1">
      <alignment horizontal="center" vertical="top" wrapText="1"/>
      <protection locked="0"/>
    </xf>
    <xf numFmtId="49" fontId="3" fillId="3" borderId="0" xfId="0" applyNumberFormat="1" applyFont="1" applyFill="1" applyAlignment="1" applyProtection="1">
      <alignment horizontal="left"/>
      <protection hidden="1"/>
    </xf>
    <xf numFmtId="49" fontId="3" fillId="0" borderId="0" xfId="0" applyNumberFormat="1" applyFont="1" applyFill="1" applyBorder="1" applyAlignment="1">
      <alignment horizontal="left"/>
    </xf>
    <xf numFmtId="49" fontId="11" fillId="0" borderId="0" xfId="0" applyNumberFormat="1" applyFont="1" applyFill="1" applyBorder="1" applyAlignment="1">
      <alignment horizontal="left"/>
    </xf>
    <xf numFmtId="49" fontId="0" fillId="4" borderId="1" xfId="0" applyNumberFormat="1" applyFill="1" applyBorder="1" applyAlignment="1" applyProtection="1">
      <protection locked="0"/>
    </xf>
    <xf numFmtId="49" fontId="3" fillId="3" borderId="0" xfId="0" applyNumberFormat="1" applyFont="1" applyFill="1" applyAlignment="1" applyProtection="1">
      <alignment horizontal="left"/>
      <protection hidden="1"/>
    </xf>
    <xf numFmtId="49" fontId="3" fillId="3" borderId="0" xfId="0" applyNumberFormat="1" applyFont="1" applyFill="1" applyAlignment="1" applyProtection="1">
      <alignment horizontal="center"/>
      <protection hidden="1"/>
    </xf>
    <xf numFmtId="49" fontId="2" fillId="3" borderId="0" xfId="0" applyNumberFormat="1" applyFont="1" applyFill="1" applyBorder="1" applyAlignment="1" applyProtection="1">
      <alignment horizontal="left"/>
      <protection hidden="1"/>
    </xf>
    <xf numFmtId="0" fontId="40" fillId="0" borderId="0" xfId="0" applyFont="1" applyFill="1" applyAlignment="1" applyProtection="1">
      <alignment horizontal="left" vertical="top" wrapText="1"/>
      <protection hidden="1"/>
    </xf>
    <xf numFmtId="0" fontId="15" fillId="0" borderId="0" xfId="0" applyFont="1" applyFill="1" applyAlignment="1" applyProtection="1">
      <alignment horizontal="left"/>
      <protection hidden="1"/>
    </xf>
    <xf numFmtId="49" fontId="0" fillId="4" borderId="8" xfId="0" applyNumberFormat="1" applyFill="1" applyBorder="1" applyAlignment="1" applyProtection="1">
      <alignment horizontal="center"/>
      <protection locked="0"/>
    </xf>
    <xf numFmtId="0" fontId="7" fillId="0" borderId="0" xfId="0" applyFont="1" applyFill="1" applyAlignment="1" applyProtection="1">
      <protection hidden="1"/>
    </xf>
    <xf numFmtId="0" fontId="15" fillId="0" borderId="0" xfId="0" applyFont="1" applyFill="1" applyAlignment="1" applyProtection="1">
      <protection hidden="1"/>
    </xf>
    <xf numFmtId="0" fontId="7" fillId="0" borderId="0" xfId="0" applyFont="1" applyFill="1" applyAlignment="1" applyProtection="1">
      <alignment horizontal="left"/>
      <protection hidden="1"/>
    </xf>
    <xf numFmtId="0" fontId="42" fillId="3" borderId="0" xfId="0" applyFont="1" applyFill="1" applyProtection="1">
      <protection hidden="1"/>
    </xf>
    <xf numFmtId="0" fontId="42" fillId="0" borderId="0" xfId="0" applyFont="1" applyFill="1" applyProtection="1">
      <protection hidden="1"/>
    </xf>
    <xf numFmtId="0" fontId="45" fillId="8" borderId="0" xfId="0" applyFont="1" applyFill="1" applyAlignment="1" applyProtection="1">
      <alignment horizontal="justify" wrapText="1"/>
      <protection hidden="1"/>
    </xf>
    <xf numFmtId="49" fontId="3" fillId="8" borderId="0" xfId="0" applyNumberFormat="1" applyFont="1" applyFill="1" applyAlignment="1" applyProtection="1">
      <alignment horizontal="left"/>
      <protection hidden="1"/>
    </xf>
    <xf numFmtId="0" fontId="47" fillId="0" borderId="0" xfId="0" applyFont="1" applyFill="1" applyAlignment="1" applyProtection="1">
      <alignment horizontal="left"/>
      <protection hidden="1"/>
    </xf>
    <xf numFmtId="49" fontId="34" fillId="0" borderId="0" xfId="0" applyNumberFormat="1" applyFont="1" applyFill="1" applyAlignment="1" applyProtection="1">
      <alignment horizontal="left"/>
      <protection hidden="1"/>
    </xf>
    <xf numFmtId="49" fontId="3" fillId="0" borderId="0" xfId="0" applyNumberFormat="1" applyFont="1" applyFill="1" applyAlignment="1" applyProtection="1">
      <alignment horizontal="left"/>
      <protection hidden="1"/>
    </xf>
    <xf numFmtId="0" fontId="27" fillId="0" borderId="0" xfId="0" applyFont="1" applyFill="1" applyAlignment="1" applyProtection="1">
      <alignment horizontal="left"/>
      <protection hidden="1"/>
    </xf>
    <xf numFmtId="0" fontId="10" fillId="4" borderId="1" xfId="0" applyFont="1" applyFill="1" applyBorder="1" applyAlignment="1" applyProtection="1">
      <alignment horizontal="left"/>
      <protection locked="0"/>
    </xf>
    <xf numFmtId="0" fontId="3" fillId="0" borderId="0" xfId="0" applyFont="1" applyFill="1" applyAlignment="1" applyProtection="1">
      <alignment horizontal="left"/>
      <protection hidden="1"/>
    </xf>
    <xf numFmtId="0" fontId="43" fillId="0" borderId="0" xfId="0" applyFont="1" applyFill="1" applyProtection="1">
      <protection hidden="1"/>
    </xf>
    <xf numFmtId="0" fontId="10" fillId="8" borderId="0" xfId="0" applyFont="1" applyFill="1" applyBorder="1" applyAlignment="1" applyProtection="1">
      <alignment horizontal="left"/>
      <protection locked="0"/>
    </xf>
    <xf numFmtId="0" fontId="0" fillId="8" borderId="0" xfId="0" applyFill="1" applyProtection="1">
      <protection hidden="1"/>
    </xf>
    <xf numFmtId="49" fontId="10" fillId="0" borderId="0" xfId="0" applyNumberFormat="1" applyFont="1" applyFill="1" applyAlignment="1" applyProtection="1">
      <protection hidden="1"/>
    </xf>
    <xf numFmtId="49" fontId="1" fillId="0" borderId="0" xfId="0" applyNumberFormat="1" applyFont="1" applyFill="1" applyAlignment="1" applyProtection="1">
      <alignment horizontal="left"/>
      <protection hidden="1"/>
    </xf>
    <xf numFmtId="3" fontId="1" fillId="0" borderId="0" xfId="0" applyNumberFormat="1" applyFont="1" applyFill="1" applyBorder="1" applyAlignment="1" applyProtection="1">
      <alignment horizontal="center"/>
    </xf>
    <xf numFmtId="0" fontId="0" fillId="8" borderId="0" xfId="0" applyFill="1"/>
    <xf numFmtId="0" fontId="15" fillId="8" borderId="0" xfId="0" applyFont="1" applyFill="1" applyAlignment="1" applyProtection="1">
      <protection hidden="1"/>
    </xf>
    <xf numFmtId="0" fontId="7" fillId="8" borderId="0" xfId="0" applyFont="1" applyFill="1" applyAlignment="1" applyProtection="1">
      <protection hidden="1"/>
    </xf>
    <xf numFmtId="0" fontId="1" fillId="0" borderId="0" xfId="0" applyFont="1" applyFill="1"/>
    <xf numFmtId="2" fontId="1" fillId="0" borderId="0" xfId="0" applyNumberFormat="1" applyFont="1" applyFill="1" applyBorder="1" applyAlignment="1" applyProtection="1">
      <alignment vertical="top" wrapText="1"/>
    </xf>
    <xf numFmtId="49" fontId="2" fillId="0" borderId="0" xfId="0" applyNumberFormat="1" applyFont="1" applyFill="1" applyBorder="1" applyAlignment="1" applyProtection="1">
      <alignment horizontal="center" vertical="top" wrapText="1"/>
    </xf>
    <xf numFmtId="2" fontId="3" fillId="0" borderId="0" xfId="0" applyNumberFormat="1" applyFont="1" applyFill="1" applyBorder="1" applyAlignment="1" applyProtection="1">
      <alignment vertical="top" wrapText="1"/>
    </xf>
    <xf numFmtId="0" fontId="3" fillId="0" borderId="0" xfId="0" applyFont="1" applyFill="1" applyBorder="1" applyAlignment="1" applyProtection="1">
      <alignment vertical="top" wrapText="1"/>
    </xf>
    <xf numFmtId="0" fontId="7" fillId="8" borderId="1" xfId="0" applyFont="1" applyFill="1" applyBorder="1" applyAlignment="1" applyProtection="1">
      <alignment horizontal="left" vertical="center" wrapText="1"/>
      <protection hidden="1"/>
    </xf>
    <xf numFmtId="0" fontId="9" fillId="0" borderId="0" xfId="0" applyFont="1" applyFill="1" applyProtection="1">
      <protection hidden="1"/>
    </xf>
    <xf numFmtId="0" fontId="1" fillId="8" borderId="0" xfId="0" applyFont="1" applyFill="1" applyAlignment="1">
      <alignment horizontal="right"/>
    </xf>
    <xf numFmtId="49" fontId="11" fillId="8" borderId="5" xfId="0" applyNumberFormat="1" applyFont="1" applyFill="1" applyBorder="1" applyAlignment="1">
      <alignment horizontal="center"/>
    </xf>
    <xf numFmtId="2" fontId="10" fillId="7" borderId="1" xfId="0" applyNumberFormat="1" applyFont="1" applyFill="1" applyBorder="1" applyAlignment="1" applyProtection="1">
      <alignment horizontal="center" vertical="top" wrapText="1"/>
      <protection locked="0"/>
    </xf>
    <xf numFmtId="2" fontId="1" fillId="8" borderId="1" xfId="0" applyNumberFormat="1" applyFont="1" applyFill="1" applyBorder="1" applyAlignment="1" applyProtection="1">
      <alignment horizontal="center" vertical="top" wrapText="1"/>
      <protection locked="0"/>
    </xf>
    <xf numFmtId="2" fontId="3" fillId="0" borderId="1" xfId="0" applyNumberFormat="1" applyFont="1" applyFill="1" applyBorder="1" applyAlignment="1" applyProtection="1">
      <alignment vertical="top" wrapText="1"/>
    </xf>
    <xf numFmtId="0" fontId="30"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30" fillId="0" borderId="0" xfId="0" applyFont="1" applyFill="1" applyBorder="1" applyAlignment="1">
      <alignment horizontal="center" vertical="center" wrapText="1"/>
    </xf>
    <xf numFmtId="165" fontId="11" fillId="4" borderId="1" xfId="0" applyNumberFormat="1" applyFont="1" applyFill="1" applyBorder="1" applyProtection="1">
      <protection locked="0"/>
    </xf>
    <xf numFmtId="165" fontId="28" fillId="2" borderId="7" xfId="0" applyNumberFormat="1" applyFont="1" applyFill="1" applyBorder="1"/>
    <xf numFmtId="0" fontId="0" fillId="0" borderId="0" xfId="0" applyFill="1" applyAlignment="1" applyProtection="1">
      <alignment horizontal="center"/>
      <protection hidden="1"/>
    </xf>
    <xf numFmtId="0" fontId="0" fillId="0" borderId="0" xfId="0" applyAlignment="1" applyProtection="1">
      <alignment horizontal="center"/>
      <protection hidden="1"/>
    </xf>
    <xf numFmtId="4" fontId="0" fillId="4" borderId="8" xfId="0" applyNumberFormat="1" applyFill="1" applyBorder="1" applyAlignment="1" applyProtection="1">
      <alignment horizontal="right"/>
      <protection locked="0"/>
    </xf>
    <xf numFmtId="4" fontId="0" fillId="4" borderId="6" xfId="0" applyNumberFormat="1" applyFill="1" applyBorder="1" applyAlignment="1" applyProtection="1">
      <alignment horizontal="right"/>
      <protection locked="0"/>
    </xf>
    <xf numFmtId="0" fontId="3" fillId="3" borderId="0" xfId="0" applyFont="1" applyFill="1" applyBorder="1" applyAlignment="1" applyProtection="1">
      <alignment horizontal="center" vertical="top" wrapText="1"/>
      <protection hidden="1"/>
    </xf>
    <xf numFmtId="0" fontId="5" fillId="3" borderId="1" xfId="0" applyFont="1" applyFill="1" applyBorder="1" applyAlignment="1" applyProtection="1">
      <alignment horizontal="left" vertical="top" wrapText="1"/>
    </xf>
    <xf numFmtId="0" fontId="5" fillId="3" borderId="1" xfId="0" applyFont="1" applyFill="1" applyBorder="1" applyAlignment="1" applyProtection="1">
      <alignment horizontal="left" vertical="top" wrapText="1"/>
      <protection hidden="1"/>
    </xf>
    <xf numFmtId="2" fontId="10" fillId="8" borderId="0" xfId="0" applyNumberFormat="1" applyFont="1" applyFill="1" applyBorder="1" applyAlignment="1" applyProtection="1">
      <alignment horizontal="center" vertical="top" wrapText="1"/>
      <protection locked="0"/>
    </xf>
    <xf numFmtId="0" fontId="1" fillId="8" borderId="0" xfId="0" applyFont="1" applyFill="1" applyProtection="1">
      <protection hidden="1"/>
    </xf>
    <xf numFmtId="0" fontId="49" fillId="8" borderId="0" xfId="0" applyFont="1" applyFill="1" applyAlignment="1" applyProtection="1">
      <protection hidden="1"/>
    </xf>
    <xf numFmtId="0" fontId="51" fillId="9" borderId="0" xfId="0" applyFont="1" applyFill="1" applyAlignment="1" applyProtection="1">
      <protection hidden="1"/>
    </xf>
    <xf numFmtId="49" fontId="11" fillId="2" borderId="0" xfId="0" applyNumberFormat="1" applyFont="1" applyFill="1" applyBorder="1" applyAlignment="1" applyProtection="1">
      <alignment horizontal="center"/>
      <protection hidden="1"/>
    </xf>
    <xf numFmtId="0" fontId="21" fillId="0" borderId="22" xfId="0" applyNumberFormat="1" applyFont="1" applyBorder="1" applyAlignment="1" applyProtection="1">
      <alignment horizontal="left"/>
      <protection hidden="1"/>
    </xf>
    <xf numFmtId="4" fontId="14" fillId="2" borderId="1" xfId="0" applyNumberFormat="1" applyFont="1" applyFill="1" applyBorder="1" applyAlignment="1" applyProtection="1">
      <alignment horizontal="right" vertical="top" wrapText="1"/>
      <protection hidden="1"/>
    </xf>
    <xf numFmtId="0" fontId="5" fillId="3" borderId="7" xfId="0" applyFont="1" applyFill="1" applyBorder="1" applyAlignment="1" applyProtection="1">
      <alignment horizontal="left" vertical="top" wrapText="1"/>
      <protection hidden="1"/>
    </xf>
    <xf numFmtId="0" fontId="1" fillId="0" borderId="0" xfId="0" applyFont="1"/>
    <xf numFmtId="49" fontId="3" fillId="4" borderId="1" xfId="0" applyNumberFormat="1" applyFont="1" applyFill="1" applyBorder="1" applyAlignment="1" applyProtection="1">
      <alignment horizontal="center"/>
      <protection locked="0"/>
    </xf>
    <xf numFmtId="0" fontId="40" fillId="0" borderId="0" xfId="0" applyFont="1" applyFill="1" applyAlignment="1" applyProtection="1">
      <alignment horizontal="left" vertical="top" wrapText="1"/>
      <protection hidden="1"/>
    </xf>
    <xf numFmtId="0" fontId="11" fillId="4" borderId="8" xfId="0" applyFont="1" applyFill="1" applyBorder="1" applyAlignment="1" applyProtection="1">
      <alignment horizontal="left"/>
      <protection locked="0"/>
    </xf>
    <xf numFmtId="0" fontId="11" fillId="4" borderId="6" xfId="0" applyFont="1" applyFill="1" applyBorder="1" applyAlignment="1" applyProtection="1">
      <alignment horizontal="left"/>
      <protection locked="0"/>
    </xf>
    <xf numFmtId="49" fontId="3" fillId="3" borderId="18" xfId="0" applyNumberFormat="1" applyFont="1" applyFill="1" applyBorder="1" applyAlignment="1" applyProtection="1">
      <alignment horizontal="left"/>
      <protection hidden="1"/>
    </xf>
    <xf numFmtId="49" fontId="3" fillId="3" borderId="0" xfId="0" applyNumberFormat="1" applyFont="1" applyFill="1" applyBorder="1" applyAlignment="1" applyProtection="1">
      <alignment horizontal="left"/>
      <protection hidden="1"/>
    </xf>
    <xf numFmtId="49" fontId="5" fillId="4" borderId="8" xfId="0" applyNumberFormat="1" applyFont="1" applyFill="1" applyBorder="1" applyAlignment="1" applyProtection="1">
      <alignment horizontal="center"/>
      <protection locked="0"/>
    </xf>
    <xf numFmtId="49" fontId="5" fillId="4" borderId="17" xfId="0" applyNumberFormat="1" applyFont="1" applyFill="1" applyBorder="1" applyAlignment="1" applyProtection="1">
      <alignment horizontal="center"/>
      <protection locked="0"/>
    </xf>
    <xf numFmtId="49" fontId="5" fillId="4" borderId="6" xfId="0" applyNumberFormat="1" applyFont="1" applyFill="1" applyBorder="1" applyAlignment="1" applyProtection="1">
      <alignment horizontal="center"/>
      <protection locked="0"/>
    </xf>
    <xf numFmtId="49" fontId="3" fillId="3" borderId="0" xfId="0" applyNumberFormat="1" applyFont="1" applyFill="1" applyAlignment="1" applyProtection="1">
      <alignment horizontal="left"/>
      <protection hidden="1"/>
    </xf>
    <xf numFmtId="14" fontId="11" fillId="4" borderId="8" xfId="0" applyNumberFormat="1" applyFont="1" applyFill="1" applyBorder="1" applyAlignment="1" applyProtection="1">
      <alignment horizontal="center"/>
      <protection locked="0"/>
    </xf>
    <xf numFmtId="14" fontId="11" fillId="4" borderId="6" xfId="0" applyNumberFormat="1" applyFont="1" applyFill="1" applyBorder="1" applyAlignment="1" applyProtection="1">
      <alignment horizontal="center"/>
      <protection locked="0"/>
    </xf>
    <xf numFmtId="4" fontId="3" fillId="4" borderId="21" xfId="0" applyNumberFormat="1" applyFont="1" applyFill="1" applyBorder="1" applyAlignment="1" applyProtection="1">
      <alignment horizontal="center"/>
      <protection locked="0"/>
    </xf>
    <xf numFmtId="4" fontId="3" fillId="4" borderId="17" xfId="0" applyNumberFormat="1" applyFont="1" applyFill="1" applyBorder="1" applyAlignment="1" applyProtection="1">
      <alignment horizontal="center"/>
      <protection locked="0"/>
    </xf>
    <xf numFmtId="4" fontId="3" fillId="4" borderId="6" xfId="0" applyNumberFormat="1" applyFont="1" applyFill="1" applyBorder="1" applyAlignment="1" applyProtection="1">
      <alignment horizontal="center"/>
      <protection locked="0"/>
    </xf>
    <xf numFmtId="14" fontId="3" fillId="4" borderId="8" xfId="0" applyNumberFormat="1" applyFont="1" applyFill="1" applyBorder="1" applyAlignment="1" applyProtection="1">
      <alignment horizontal="center"/>
      <protection locked="0"/>
    </xf>
    <xf numFmtId="14" fontId="3" fillId="4" borderId="6" xfId="0" applyNumberFormat="1" applyFont="1" applyFill="1" applyBorder="1" applyAlignment="1" applyProtection="1">
      <alignment horizontal="center"/>
      <protection locked="0"/>
    </xf>
    <xf numFmtId="3" fontId="3" fillId="4" borderId="8" xfId="0" applyNumberFormat="1" applyFont="1" applyFill="1" applyBorder="1" applyAlignment="1" applyProtection="1">
      <alignment horizontal="left"/>
      <protection locked="0"/>
    </xf>
    <xf numFmtId="3" fontId="3" fillId="4" borderId="17" xfId="0" applyNumberFormat="1" applyFont="1" applyFill="1" applyBorder="1" applyAlignment="1" applyProtection="1">
      <alignment horizontal="left"/>
      <protection locked="0"/>
    </xf>
    <xf numFmtId="3" fontId="3" fillId="4" borderId="6" xfId="0" applyNumberFormat="1" applyFont="1" applyFill="1" applyBorder="1" applyAlignment="1" applyProtection="1">
      <alignment horizontal="left"/>
      <protection locked="0"/>
    </xf>
    <xf numFmtId="49" fontId="11" fillId="4" borderId="8" xfId="0" applyNumberFormat="1" applyFont="1" applyFill="1" applyBorder="1" applyAlignment="1" applyProtection="1">
      <alignment horizontal="left"/>
      <protection locked="0"/>
    </xf>
    <xf numFmtId="49" fontId="11" fillId="4" borderId="17" xfId="0" applyNumberFormat="1" applyFont="1" applyFill="1" applyBorder="1" applyAlignment="1" applyProtection="1">
      <alignment horizontal="left"/>
      <protection locked="0"/>
    </xf>
    <xf numFmtId="49" fontId="11" fillId="4" borderId="6" xfId="0" applyNumberFormat="1" applyFont="1" applyFill="1" applyBorder="1" applyAlignment="1" applyProtection="1">
      <alignment horizontal="left"/>
      <protection locked="0"/>
    </xf>
    <xf numFmtId="49" fontId="33" fillId="4" borderId="8" xfId="1" applyNumberFormat="1" applyFont="1" applyFill="1" applyBorder="1" applyAlignment="1" applyProtection="1">
      <alignment horizontal="center"/>
      <protection locked="0"/>
    </xf>
    <xf numFmtId="49" fontId="33" fillId="4" borderId="17" xfId="1" applyNumberFormat="1" applyFont="1" applyFill="1" applyBorder="1" applyAlignment="1" applyProtection="1">
      <alignment horizontal="center"/>
      <protection locked="0"/>
    </xf>
    <xf numFmtId="49" fontId="33" fillId="4" borderId="6" xfId="1" applyNumberFormat="1" applyFont="1" applyFill="1" applyBorder="1" applyAlignment="1" applyProtection="1">
      <alignment horizontal="center"/>
      <protection locked="0"/>
    </xf>
    <xf numFmtId="49" fontId="3" fillId="4" borderId="8" xfId="0" applyNumberFormat="1" applyFont="1" applyFill="1" applyBorder="1" applyAlignment="1" applyProtection="1">
      <alignment horizontal="left"/>
      <protection locked="0"/>
    </xf>
    <xf numFmtId="49" fontId="3" fillId="4" borderId="6" xfId="0" applyNumberFormat="1" applyFont="1" applyFill="1" applyBorder="1" applyAlignment="1" applyProtection="1">
      <alignment horizontal="left"/>
      <protection locked="0"/>
    </xf>
    <xf numFmtId="9" fontId="3" fillId="4" borderId="8" xfId="2" applyFont="1" applyFill="1" applyBorder="1" applyAlignment="1" applyProtection="1">
      <alignment horizontal="center"/>
      <protection locked="0"/>
    </xf>
    <xf numFmtId="9" fontId="3" fillId="4" borderId="6" xfId="2" applyFont="1" applyFill="1" applyBorder="1" applyAlignment="1" applyProtection="1">
      <alignment horizontal="center"/>
      <protection locked="0"/>
    </xf>
    <xf numFmtId="49" fontId="3" fillId="4" borderId="8" xfId="0" applyNumberFormat="1" applyFont="1" applyFill="1" applyBorder="1" applyAlignment="1" applyProtection="1">
      <alignment horizontal="center"/>
      <protection locked="0"/>
    </xf>
    <xf numFmtId="49" fontId="3" fillId="4" borderId="6" xfId="0" applyNumberFormat="1" applyFont="1" applyFill="1" applyBorder="1" applyAlignment="1" applyProtection="1">
      <alignment horizontal="center"/>
      <protection locked="0"/>
    </xf>
    <xf numFmtId="49" fontId="3" fillId="4" borderId="17" xfId="0" applyNumberFormat="1" applyFont="1" applyFill="1" applyBorder="1" applyAlignment="1" applyProtection="1">
      <alignment horizontal="left"/>
      <protection locked="0"/>
    </xf>
    <xf numFmtId="49" fontId="3" fillId="3" borderId="8" xfId="0" applyNumberFormat="1" applyFont="1" applyFill="1" applyBorder="1" applyAlignment="1" applyProtection="1">
      <alignment horizontal="center" vertical="center" wrapText="1"/>
      <protection hidden="1"/>
    </xf>
    <xf numFmtId="49" fontId="3" fillId="3" borderId="17" xfId="0" applyNumberFormat="1" applyFont="1" applyFill="1" applyBorder="1" applyAlignment="1" applyProtection="1">
      <alignment horizontal="center" vertical="center" wrapText="1"/>
      <protection hidden="1"/>
    </xf>
    <xf numFmtId="49" fontId="3" fillId="3" borderId="6" xfId="0" applyNumberFormat="1" applyFont="1" applyFill="1" applyBorder="1" applyAlignment="1" applyProtection="1">
      <alignment horizontal="center" vertical="center" wrapText="1"/>
      <protection hidden="1"/>
    </xf>
    <xf numFmtId="49" fontId="2" fillId="3" borderId="0" xfId="0" applyNumberFormat="1" applyFont="1" applyFill="1" applyAlignment="1" applyProtection="1">
      <alignment horizontal="left" vertical="justify"/>
      <protection hidden="1"/>
    </xf>
    <xf numFmtId="49" fontId="5" fillId="3" borderId="8" xfId="0" applyNumberFormat="1" applyFont="1" applyFill="1" applyBorder="1" applyAlignment="1" applyProtection="1">
      <alignment horizontal="left"/>
      <protection hidden="1"/>
    </xf>
    <xf numFmtId="49" fontId="5" fillId="3" borderId="17" xfId="0" applyNumberFormat="1" applyFont="1" applyFill="1" applyBorder="1" applyAlignment="1" applyProtection="1">
      <alignment horizontal="left"/>
      <protection hidden="1"/>
    </xf>
    <xf numFmtId="49" fontId="5" fillId="3" borderId="6" xfId="0" applyNumberFormat="1" applyFont="1" applyFill="1" applyBorder="1" applyAlignment="1" applyProtection="1">
      <alignment horizontal="left"/>
      <protection hidden="1"/>
    </xf>
    <xf numFmtId="49" fontId="1" fillId="4" borderId="8" xfId="0" applyNumberFormat="1" applyFont="1" applyFill="1" applyBorder="1" applyAlignment="1" applyProtection="1">
      <alignment horizontal="center"/>
      <protection locked="0"/>
    </xf>
    <xf numFmtId="49" fontId="1" fillId="4" borderId="17" xfId="0" applyNumberFormat="1" applyFont="1" applyFill="1" applyBorder="1" applyAlignment="1" applyProtection="1">
      <alignment horizontal="center"/>
      <protection locked="0"/>
    </xf>
    <xf numFmtId="49" fontId="1" fillId="4" borderId="6" xfId="0" applyNumberFormat="1" applyFont="1" applyFill="1" applyBorder="1" applyAlignment="1" applyProtection="1">
      <alignment horizontal="center"/>
      <protection locked="0"/>
    </xf>
    <xf numFmtId="14" fontId="3" fillId="4" borderId="17" xfId="0" applyNumberFormat="1" applyFont="1" applyFill="1" applyBorder="1" applyAlignment="1" applyProtection="1">
      <alignment horizontal="center"/>
      <protection locked="0"/>
    </xf>
    <xf numFmtId="49" fontId="21" fillId="3" borderId="8" xfId="0" applyNumberFormat="1" applyFont="1" applyFill="1" applyBorder="1" applyAlignment="1" applyProtection="1">
      <alignment horizontal="left"/>
      <protection hidden="1"/>
    </xf>
    <xf numFmtId="49" fontId="21" fillId="3" borderId="17" xfId="0" applyNumberFormat="1" applyFont="1" applyFill="1" applyBorder="1" applyAlignment="1" applyProtection="1">
      <alignment horizontal="left"/>
      <protection hidden="1"/>
    </xf>
    <xf numFmtId="49" fontId="21" fillId="3" borderId="6" xfId="0" applyNumberFormat="1" applyFont="1" applyFill="1" applyBorder="1" applyAlignment="1" applyProtection="1">
      <alignment horizontal="left"/>
      <protection hidden="1"/>
    </xf>
    <xf numFmtId="49" fontId="21" fillId="8" borderId="18" xfId="0" applyNumberFormat="1" applyFont="1" applyFill="1" applyBorder="1" applyAlignment="1" applyProtection="1">
      <alignment horizontal="right"/>
      <protection hidden="1"/>
    </xf>
    <xf numFmtId="49" fontId="21" fillId="8" borderId="2" xfId="0" applyNumberFormat="1" applyFont="1" applyFill="1" applyBorder="1" applyAlignment="1" applyProtection="1">
      <alignment horizontal="right"/>
      <protection hidden="1"/>
    </xf>
    <xf numFmtId="49" fontId="11" fillId="4" borderId="8" xfId="0" applyNumberFormat="1" applyFont="1" applyFill="1" applyBorder="1" applyAlignment="1" applyProtection="1">
      <alignment horizontal="center"/>
      <protection locked="0"/>
    </xf>
    <xf numFmtId="49" fontId="11" fillId="4" borderId="6" xfId="0" applyNumberFormat="1" applyFont="1" applyFill="1" applyBorder="1" applyAlignment="1" applyProtection="1">
      <alignment horizontal="center"/>
      <protection locked="0"/>
    </xf>
    <xf numFmtId="0" fontId="11" fillId="4" borderId="8" xfId="0" applyFont="1" applyFill="1" applyBorder="1" applyAlignment="1" applyProtection="1">
      <alignment horizontal="center"/>
      <protection locked="0"/>
    </xf>
    <xf numFmtId="0" fontId="11" fillId="4" borderId="17" xfId="0" applyFont="1" applyFill="1" applyBorder="1" applyAlignment="1" applyProtection="1">
      <alignment horizontal="center"/>
      <protection locked="0"/>
    </xf>
    <xf numFmtId="0" fontId="11" fillId="4" borderId="6" xfId="0" applyFont="1" applyFill="1" applyBorder="1" applyAlignment="1" applyProtection="1">
      <alignment horizontal="center"/>
      <protection locked="0"/>
    </xf>
    <xf numFmtId="4" fontId="3" fillId="4" borderId="8" xfId="0" applyNumberFormat="1" applyFont="1" applyFill="1" applyBorder="1" applyAlignment="1" applyProtection="1">
      <alignment horizontal="center"/>
      <protection locked="0"/>
    </xf>
    <xf numFmtId="0" fontId="0" fillId="3" borderId="0" xfId="0" applyFill="1" applyAlignment="1" applyProtection="1">
      <alignment horizontal="center"/>
      <protection hidden="1"/>
    </xf>
    <xf numFmtId="0" fontId="23" fillId="3" borderId="0" xfId="0" applyFont="1" applyFill="1" applyAlignment="1" applyProtection="1">
      <alignment horizontal="center"/>
      <protection hidden="1"/>
    </xf>
    <xf numFmtId="49" fontId="24" fillId="3" borderId="0" xfId="0" applyNumberFormat="1" applyFont="1" applyFill="1" applyAlignment="1" applyProtection="1">
      <alignment horizontal="center"/>
      <protection hidden="1"/>
    </xf>
    <xf numFmtId="49" fontId="31" fillId="3" borderId="0" xfId="0" applyNumberFormat="1" applyFont="1" applyFill="1" applyAlignment="1" applyProtection="1">
      <alignment horizontal="center"/>
      <protection hidden="1"/>
    </xf>
    <xf numFmtId="0" fontId="3" fillId="3" borderId="18" xfId="0" applyFont="1" applyFill="1" applyBorder="1" applyAlignment="1">
      <alignment horizontal="left"/>
    </xf>
    <xf numFmtId="0" fontId="3" fillId="3" borderId="0" xfId="0" applyFont="1" applyFill="1" applyBorder="1" applyAlignment="1">
      <alignment horizontal="left"/>
    </xf>
    <xf numFmtId="49" fontId="2" fillId="3" borderId="0" xfId="0" applyNumberFormat="1" applyFont="1" applyFill="1" applyBorder="1" applyAlignment="1" applyProtection="1">
      <alignment horizontal="left"/>
      <protection hidden="1"/>
    </xf>
    <xf numFmtId="49" fontId="2" fillId="3" borderId="2" xfId="0" applyNumberFormat="1" applyFont="1" applyFill="1" applyBorder="1" applyAlignment="1" applyProtection="1">
      <alignment horizontal="left"/>
      <protection hidden="1"/>
    </xf>
    <xf numFmtId="49" fontId="5" fillId="3" borderId="4" xfId="0" applyNumberFormat="1" applyFont="1" applyFill="1" applyBorder="1" applyAlignment="1" applyProtection="1">
      <alignment horizontal="center"/>
      <protection hidden="1"/>
    </xf>
    <xf numFmtId="49" fontId="5" fillId="3" borderId="3" xfId="0" applyNumberFormat="1" applyFont="1" applyFill="1" applyBorder="1" applyAlignment="1" applyProtection="1">
      <alignment horizontal="center"/>
      <protection hidden="1"/>
    </xf>
    <xf numFmtId="0" fontId="11" fillId="3" borderId="18" xfId="0" applyFont="1" applyFill="1" applyBorder="1" applyAlignment="1">
      <alignment horizontal="left"/>
    </xf>
    <xf numFmtId="0" fontId="11" fillId="3" borderId="0" xfId="0" applyFont="1" applyFill="1" applyBorder="1" applyAlignment="1">
      <alignment horizontal="left"/>
    </xf>
    <xf numFmtId="49" fontId="11" fillId="3" borderId="8" xfId="0" applyNumberFormat="1" applyFont="1" applyFill="1" applyBorder="1" applyAlignment="1" applyProtection="1">
      <alignment horizontal="left"/>
    </xf>
    <xf numFmtId="49" fontId="11" fillId="3" borderId="6" xfId="0" applyNumberFormat="1" applyFont="1" applyFill="1" applyBorder="1" applyAlignment="1" applyProtection="1">
      <alignment horizontal="left"/>
    </xf>
    <xf numFmtId="0" fontId="45" fillId="8" borderId="0" xfId="0" applyFont="1" applyFill="1" applyAlignment="1" applyProtection="1">
      <alignment horizontal="justify" wrapText="1"/>
      <protection hidden="1"/>
    </xf>
    <xf numFmtId="0" fontId="11" fillId="3" borderId="8" xfId="0" applyFont="1" applyFill="1" applyBorder="1" applyAlignment="1" applyProtection="1">
      <alignment horizontal="center" vertical="center" wrapText="1"/>
      <protection hidden="1"/>
    </xf>
    <xf numFmtId="0" fontId="11" fillId="3" borderId="6" xfId="0" applyFont="1" applyFill="1" applyBorder="1" applyAlignment="1" applyProtection="1">
      <alignment horizontal="center" vertical="center" wrapText="1"/>
      <protection hidden="1"/>
    </xf>
    <xf numFmtId="0" fontId="11" fillId="3" borderId="17" xfId="0" applyFont="1" applyFill="1" applyBorder="1" applyAlignment="1" applyProtection="1">
      <alignment horizontal="center" vertical="center" wrapText="1"/>
      <protection hidden="1"/>
    </xf>
    <xf numFmtId="0" fontId="30" fillId="0" borderId="21" xfId="0" applyFont="1" applyFill="1" applyBorder="1" applyAlignment="1">
      <alignment horizontal="right"/>
    </xf>
    <xf numFmtId="0" fontId="30" fillId="0" borderId="20" xfId="0" applyFont="1" applyFill="1" applyBorder="1" applyAlignment="1">
      <alignment horizontal="right"/>
    </xf>
    <xf numFmtId="165" fontId="3" fillId="4" borderId="8" xfId="0" applyNumberFormat="1" applyFont="1" applyFill="1" applyBorder="1" applyAlignment="1" applyProtection="1">
      <alignment horizontal="center"/>
      <protection locked="0"/>
    </xf>
    <xf numFmtId="165" fontId="3" fillId="4" borderId="6" xfId="0" applyNumberFormat="1" applyFont="1" applyFill="1" applyBorder="1" applyAlignment="1" applyProtection="1">
      <alignment horizontal="center"/>
      <protection locked="0"/>
    </xf>
    <xf numFmtId="0" fontId="0" fillId="4" borderId="8"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30" fillId="0" borderId="0" xfId="0" applyFont="1" applyFill="1" applyBorder="1" applyAlignment="1">
      <alignment horizontal="center" vertical="center"/>
    </xf>
    <xf numFmtId="0" fontId="0" fillId="0" borderId="0" xfId="0" applyAlignment="1"/>
    <xf numFmtId="0" fontId="3" fillId="4" borderId="1" xfId="0" applyFont="1" applyFill="1" applyBorder="1" applyAlignment="1" applyProtection="1">
      <alignment horizontal="center"/>
      <protection locked="0"/>
    </xf>
    <xf numFmtId="0" fontId="30" fillId="6" borderId="8" xfId="0" applyFont="1" applyFill="1" applyBorder="1" applyAlignment="1" applyProtection="1">
      <alignment horizontal="left"/>
      <protection locked="0"/>
    </xf>
    <xf numFmtId="0" fontId="30" fillId="6" borderId="6" xfId="0" applyFont="1" applyFill="1" applyBorder="1" applyAlignment="1" applyProtection="1">
      <alignment horizontal="left"/>
      <protection locked="0"/>
    </xf>
    <xf numFmtId="0" fontId="10" fillId="0" borderId="21"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20" xfId="0" applyFont="1" applyFill="1" applyBorder="1" applyAlignment="1">
      <alignment horizontal="center"/>
    </xf>
    <xf numFmtId="0" fontId="10" fillId="0" borderId="5" xfId="0" applyFont="1" applyFill="1" applyBorder="1" applyAlignment="1">
      <alignment horizontal="center"/>
    </xf>
    <xf numFmtId="0" fontId="10" fillId="0" borderId="1" xfId="0" applyFont="1" applyFill="1" applyBorder="1" applyAlignment="1">
      <alignment horizontal="center"/>
    </xf>
    <xf numFmtId="0" fontId="10" fillId="0" borderId="8" xfId="0" applyFont="1" applyFill="1" applyBorder="1" applyAlignment="1">
      <alignment horizontal="center"/>
    </xf>
    <xf numFmtId="0" fontId="10" fillId="0" borderId="17" xfId="0" applyFont="1" applyFill="1" applyBorder="1" applyAlignment="1">
      <alignment horizontal="center"/>
    </xf>
    <xf numFmtId="0" fontId="10" fillId="0" borderId="6" xfId="0" applyFont="1" applyFill="1" applyBorder="1" applyAlignment="1">
      <alignment horizontal="center"/>
    </xf>
    <xf numFmtId="0" fontId="9" fillId="0" borderId="8"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30" fillId="0" borderId="21" xfId="0" applyFont="1" applyFill="1" applyBorder="1" applyAlignment="1">
      <alignment horizontal="center" vertical="center"/>
    </xf>
    <xf numFmtId="0" fontId="30" fillId="0" borderId="20" xfId="0" applyFont="1" applyFill="1" applyBorder="1" applyAlignment="1">
      <alignment horizontal="center" vertical="center"/>
    </xf>
    <xf numFmtId="0" fontId="30" fillId="0" borderId="22" xfId="0" applyFont="1" applyFill="1" applyBorder="1" applyAlignment="1">
      <alignment horizontal="center" vertical="center"/>
    </xf>
    <xf numFmtId="0" fontId="30" fillId="0" borderId="3" xfId="0" applyFont="1" applyFill="1" applyBorder="1" applyAlignment="1">
      <alignment horizontal="center" vertical="center"/>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0" borderId="0" xfId="0" applyFont="1" applyFill="1" applyAlignment="1" applyProtection="1">
      <alignment horizontal="left"/>
      <protection hidden="1"/>
    </xf>
    <xf numFmtId="0" fontId="7" fillId="0" borderId="0" xfId="0" applyFont="1" applyFill="1" applyAlignment="1" applyProtection="1">
      <protection hidden="1"/>
    </xf>
    <xf numFmtId="0" fontId="15" fillId="0" borderId="0" xfId="0" applyFont="1" applyFill="1" applyAlignment="1" applyProtection="1">
      <alignment horizontal="left"/>
      <protection hidden="1"/>
    </xf>
    <xf numFmtId="0" fontId="30" fillId="0" borderId="5"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5" xfId="0" applyFont="1" applyFill="1" applyBorder="1" applyAlignment="1">
      <alignment vertical="center"/>
    </xf>
    <xf numFmtId="0" fontId="30" fillId="0" borderId="7" xfId="0" applyFont="1" applyFill="1" applyBorder="1" applyAlignment="1">
      <alignment vertical="center"/>
    </xf>
    <xf numFmtId="0" fontId="30" fillId="0" borderId="1" xfId="0" applyFont="1" applyFill="1" applyBorder="1" applyAlignment="1">
      <alignment horizontal="center"/>
    </xf>
    <xf numFmtId="0" fontId="28" fillId="0" borderId="21" xfId="0" applyFont="1" applyFill="1" applyBorder="1" applyAlignment="1">
      <alignment horizontal="center" vertical="center"/>
    </xf>
    <xf numFmtId="0" fontId="28" fillId="0" borderId="20" xfId="0" applyFont="1" applyFill="1" applyBorder="1" applyAlignment="1">
      <alignment horizontal="center" vertical="center"/>
    </xf>
    <xf numFmtId="0" fontId="28" fillId="0" borderId="22" xfId="0" applyFont="1" applyFill="1" applyBorder="1" applyAlignment="1">
      <alignment horizontal="center" vertical="center"/>
    </xf>
    <xf numFmtId="0" fontId="28" fillId="0" borderId="3" xfId="0" applyFont="1" applyFill="1" applyBorder="1" applyAlignment="1">
      <alignment horizontal="center" vertical="center"/>
    </xf>
    <xf numFmtId="49" fontId="0" fillId="4" borderId="8" xfId="0" applyNumberFormat="1" applyFill="1" applyBorder="1" applyAlignment="1" applyProtection="1">
      <alignment horizontal="right"/>
      <protection locked="0"/>
    </xf>
    <xf numFmtId="49" fontId="0" fillId="4" borderId="6" xfId="0" applyNumberFormat="1" applyFill="1" applyBorder="1" applyAlignment="1" applyProtection="1">
      <alignment horizontal="right"/>
      <protection locked="0"/>
    </xf>
    <xf numFmtId="49" fontId="0" fillId="4" borderId="17" xfId="0" applyNumberFormat="1" applyFill="1" applyBorder="1" applyAlignment="1" applyProtection="1">
      <alignment horizontal="right"/>
      <protection locked="0"/>
    </xf>
    <xf numFmtId="0" fontId="9" fillId="0" borderId="8" xfId="0" applyFont="1" applyFill="1" applyBorder="1" applyAlignment="1">
      <alignment horizontal="left"/>
    </xf>
    <xf numFmtId="0" fontId="9" fillId="0" borderId="17" xfId="0" applyFont="1" applyFill="1" applyBorder="1" applyAlignment="1">
      <alignment horizontal="left"/>
    </xf>
    <xf numFmtId="0" fontId="9" fillId="0" borderId="6" xfId="0" applyFont="1" applyFill="1" applyBorder="1" applyAlignment="1">
      <alignment horizontal="left"/>
    </xf>
    <xf numFmtId="49" fontId="28" fillId="0" borderId="5" xfId="0" applyNumberFormat="1" applyFont="1" applyFill="1" applyBorder="1" applyAlignment="1">
      <alignment horizontal="center" vertical="center"/>
    </xf>
    <xf numFmtId="49" fontId="28" fillId="0" borderId="7" xfId="0" applyNumberFormat="1" applyFont="1" applyFill="1" applyBorder="1" applyAlignment="1">
      <alignment horizontal="center" vertical="center"/>
    </xf>
    <xf numFmtId="49" fontId="28" fillId="8" borderId="21" xfId="0" applyNumberFormat="1" applyFont="1" applyFill="1" applyBorder="1" applyAlignment="1">
      <alignment horizontal="center" vertical="center" wrapText="1"/>
    </xf>
    <xf numFmtId="49" fontId="28" fillId="8" borderId="20" xfId="0" applyNumberFormat="1" applyFont="1" applyFill="1" applyBorder="1" applyAlignment="1">
      <alignment horizontal="center" vertical="center"/>
    </xf>
    <xf numFmtId="49" fontId="28" fillId="8" borderId="22" xfId="0" applyNumberFormat="1" applyFont="1" applyFill="1" applyBorder="1" applyAlignment="1">
      <alignment horizontal="center" vertical="center"/>
    </xf>
    <xf numFmtId="49" fontId="28" fillId="8" borderId="3" xfId="0" applyNumberFormat="1" applyFont="1" applyFill="1" applyBorder="1" applyAlignment="1">
      <alignment horizontal="center" vertical="center"/>
    </xf>
    <xf numFmtId="49" fontId="28" fillId="0" borderId="21" xfId="0" applyNumberFormat="1" applyFont="1" applyFill="1" applyBorder="1" applyAlignment="1">
      <alignment horizontal="center" vertical="center" wrapText="1"/>
    </xf>
    <xf numFmtId="49" fontId="28" fillId="0" borderId="19" xfId="0" applyNumberFormat="1" applyFont="1" applyFill="1" applyBorder="1" applyAlignment="1">
      <alignment horizontal="center" vertical="center"/>
    </xf>
    <xf numFmtId="49" fontId="28" fillId="0" borderId="22" xfId="0" applyNumberFormat="1" applyFont="1" applyFill="1" applyBorder="1" applyAlignment="1">
      <alignment horizontal="center" vertical="center"/>
    </xf>
    <xf numFmtId="49" fontId="28" fillId="0" borderId="4" xfId="0" applyNumberFormat="1" applyFont="1" applyFill="1" applyBorder="1" applyAlignment="1">
      <alignment horizontal="center" vertical="center"/>
    </xf>
    <xf numFmtId="0" fontId="28" fillId="0" borderId="5" xfId="0" applyFont="1" applyFill="1" applyBorder="1" applyAlignment="1">
      <alignment horizontal="center" vertical="center"/>
    </xf>
    <xf numFmtId="0" fontId="28" fillId="0" borderId="7" xfId="0" applyFont="1" applyFill="1" applyBorder="1" applyAlignment="1">
      <alignment horizontal="center" vertical="center"/>
    </xf>
    <xf numFmtId="0" fontId="28" fillId="8" borderId="21" xfId="0" applyFont="1" applyFill="1" applyBorder="1" applyAlignment="1">
      <alignment horizontal="center" vertical="center"/>
    </xf>
    <xf numFmtId="0" fontId="28" fillId="8" borderId="20" xfId="0" applyFont="1" applyFill="1" applyBorder="1" applyAlignment="1">
      <alignment horizontal="center" vertical="center"/>
    </xf>
    <xf numFmtId="0" fontId="28" fillId="8" borderId="22" xfId="0" applyFont="1" applyFill="1" applyBorder="1" applyAlignment="1">
      <alignment horizontal="center" vertical="center"/>
    </xf>
    <xf numFmtId="0" fontId="28" fillId="8" borderId="3" xfId="0" applyFont="1" applyFill="1" applyBorder="1" applyAlignment="1">
      <alignment horizontal="center" vertical="center"/>
    </xf>
    <xf numFmtId="49" fontId="0" fillId="4" borderId="8" xfId="0" applyNumberFormat="1" applyFill="1" applyBorder="1" applyAlignment="1" applyProtection="1">
      <alignment horizontal="center"/>
      <protection locked="0"/>
    </xf>
    <xf numFmtId="49" fontId="0" fillId="4" borderId="6" xfId="0" applyNumberFormat="1" applyFill="1" applyBorder="1" applyAlignment="1" applyProtection="1">
      <alignment horizontal="center"/>
      <protection locked="0"/>
    </xf>
    <xf numFmtId="165" fontId="0" fillId="4" borderId="1" xfId="0" applyNumberFormat="1" applyFill="1" applyBorder="1" applyAlignment="1" applyProtection="1">
      <alignment horizontal="right"/>
      <protection locked="0"/>
    </xf>
    <xf numFmtId="165" fontId="28" fillId="2" borderId="1" xfId="0" applyNumberFormat="1" applyFont="1" applyFill="1" applyBorder="1" applyAlignment="1">
      <alignment horizontal="right"/>
    </xf>
    <xf numFmtId="0" fontId="30" fillId="0" borderId="8" xfId="0" applyFont="1" applyFill="1" applyBorder="1" applyAlignment="1">
      <alignment horizontal="center"/>
    </xf>
    <xf numFmtId="0" fontId="30" fillId="0" borderId="6" xfId="0" applyFont="1" applyFill="1" applyBorder="1" applyAlignment="1">
      <alignment horizontal="center"/>
    </xf>
    <xf numFmtId="0" fontId="10" fillId="2" borderId="1" xfId="0" applyFont="1" applyFill="1" applyBorder="1" applyAlignment="1">
      <alignment horizontal="center"/>
    </xf>
    <xf numFmtId="0" fontId="0" fillId="4" borderId="1" xfId="0" applyFill="1" applyBorder="1" applyAlignment="1" applyProtection="1">
      <alignment horizontal="center"/>
      <protection locked="0"/>
    </xf>
    <xf numFmtId="0" fontId="0" fillId="4" borderId="1" xfId="0" applyFill="1" applyBorder="1" applyAlignment="1" applyProtection="1">
      <alignment horizontal="left"/>
      <protection locked="0"/>
    </xf>
    <xf numFmtId="0" fontId="7" fillId="0" borderId="0" xfId="0" applyFont="1" applyFill="1" applyAlignment="1" applyProtection="1">
      <alignment horizontal="left"/>
      <protection hidden="1"/>
    </xf>
    <xf numFmtId="0" fontId="17" fillId="0" borderId="0" xfId="0" applyFont="1" applyFill="1" applyAlignment="1" applyProtection="1">
      <alignment horizontal="left"/>
      <protection hidden="1"/>
    </xf>
    <xf numFmtId="0" fontId="13" fillId="0" borderId="8" xfId="0" applyFont="1" applyFill="1" applyBorder="1" applyAlignment="1">
      <alignment horizontal="left" vertical="center"/>
    </xf>
    <xf numFmtId="0" fontId="13" fillId="0" borderId="6" xfId="0" applyFont="1" applyFill="1" applyBorder="1" applyAlignment="1">
      <alignment horizontal="left" vertical="center"/>
    </xf>
    <xf numFmtId="0" fontId="28" fillId="0" borderId="21" xfId="0" applyFont="1" applyFill="1" applyBorder="1" applyAlignment="1">
      <alignment horizontal="left" vertical="center" wrapText="1"/>
    </xf>
    <xf numFmtId="0" fontId="28" fillId="0" borderId="20" xfId="0" applyFont="1" applyFill="1" applyBorder="1" applyAlignment="1">
      <alignment horizontal="left" vertical="center" wrapText="1"/>
    </xf>
    <xf numFmtId="0" fontId="28" fillId="0" borderId="18" xfId="0" applyFont="1" applyFill="1" applyBorder="1" applyAlignment="1">
      <alignment horizontal="left" vertical="center" wrapText="1"/>
    </xf>
    <xf numFmtId="0" fontId="28" fillId="0" borderId="2" xfId="0" applyFont="1" applyFill="1" applyBorder="1" applyAlignment="1">
      <alignment horizontal="left" vertical="center" wrapText="1"/>
    </xf>
    <xf numFmtId="0" fontId="28" fillId="0" borderId="22" xfId="0" applyFont="1" applyFill="1" applyBorder="1" applyAlignment="1">
      <alignment horizontal="left" vertical="center" wrapText="1"/>
    </xf>
    <xf numFmtId="0" fontId="28" fillId="0" borderId="3" xfId="0" applyFont="1" applyFill="1" applyBorder="1" applyAlignment="1">
      <alignment horizontal="left" vertical="center" wrapText="1"/>
    </xf>
    <xf numFmtId="0" fontId="13" fillId="0" borderId="8" xfId="0" applyFont="1" applyFill="1" applyBorder="1" applyAlignment="1">
      <alignment horizontal="left"/>
    </xf>
    <xf numFmtId="0" fontId="13" fillId="0" borderId="6" xfId="0" applyFont="1" applyFill="1" applyBorder="1" applyAlignment="1">
      <alignment horizontal="left"/>
    </xf>
    <xf numFmtId="0" fontId="30" fillId="0" borderId="17" xfId="0" applyFont="1" applyFill="1" applyBorder="1" applyAlignment="1">
      <alignment horizontal="center"/>
    </xf>
    <xf numFmtId="0" fontId="9" fillId="0" borderId="1" xfId="0" applyFont="1" applyFill="1" applyBorder="1" applyAlignment="1">
      <alignment horizontal="center" vertical="center"/>
    </xf>
    <xf numFmtId="49" fontId="6" fillId="0" borderId="0" xfId="0" applyNumberFormat="1" applyFont="1" applyFill="1" applyAlignment="1" applyProtection="1">
      <alignment horizontal="center"/>
      <protection hidden="1"/>
    </xf>
    <xf numFmtId="49" fontId="24" fillId="0" borderId="0" xfId="0" applyNumberFormat="1" applyFont="1" applyFill="1" applyAlignment="1" applyProtection="1">
      <alignment horizontal="center"/>
      <protection hidden="1"/>
    </xf>
    <xf numFmtId="49" fontId="11" fillId="2" borderId="8" xfId="0" applyNumberFormat="1" applyFont="1" applyFill="1" applyBorder="1" applyAlignment="1">
      <alignment horizontal="left"/>
    </xf>
    <xf numFmtId="49" fontId="11" fillId="2" borderId="17" xfId="0" applyNumberFormat="1" applyFont="1" applyFill="1" applyBorder="1" applyAlignment="1">
      <alignment horizontal="left"/>
    </xf>
    <xf numFmtId="49" fontId="11" fillId="2" borderId="6" xfId="0" applyNumberFormat="1" applyFont="1" applyFill="1" applyBorder="1" applyAlignment="1">
      <alignment horizontal="left"/>
    </xf>
    <xf numFmtId="49" fontId="28" fillId="0" borderId="21" xfId="0" applyNumberFormat="1" applyFont="1" applyFill="1" applyBorder="1" applyAlignment="1">
      <alignment horizontal="center" wrapText="1"/>
    </xf>
    <xf numFmtId="49" fontId="28" fillId="0" borderId="22" xfId="0" applyNumberFormat="1" applyFont="1" applyFill="1" applyBorder="1" applyAlignment="1">
      <alignment horizontal="center" wrapText="1"/>
    </xf>
    <xf numFmtId="49" fontId="11" fillId="2" borderId="5" xfId="0" applyNumberFormat="1" applyFont="1" applyFill="1" applyBorder="1" applyAlignment="1">
      <alignment horizontal="center"/>
    </xf>
    <xf numFmtId="0" fontId="11" fillId="2" borderId="5" xfId="0" applyNumberFormat="1" applyFont="1" applyFill="1" applyBorder="1" applyAlignment="1">
      <alignment horizontal="center"/>
    </xf>
    <xf numFmtId="0" fontId="0" fillId="0" borderId="8" xfId="0" applyFill="1" applyBorder="1" applyAlignment="1">
      <alignment horizontal="left"/>
    </xf>
    <xf numFmtId="0" fontId="0" fillId="0" borderId="17" xfId="0" applyFill="1" applyBorder="1" applyAlignment="1">
      <alignment horizontal="left"/>
    </xf>
    <xf numFmtId="0" fontId="0" fillId="0" borderId="6" xfId="0" applyFill="1" applyBorder="1" applyAlignment="1">
      <alignment horizontal="left"/>
    </xf>
    <xf numFmtId="0" fontId="30" fillId="0" borderId="21" xfId="0" applyFont="1" applyFill="1" applyBorder="1" applyAlignment="1">
      <alignment horizontal="left" vertical="center"/>
    </xf>
    <xf numFmtId="0" fontId="30" fillId="0" borderId="19" xfId="0" applyFont="1" applyFill="1" applyBorder="1" applyAlignment="1">
      <alignment horizontal="left" vertical="center"/>
    </xf>
    <xf numFmtId="0" fontId="30" fillId="0" borderId="20" xfId="0" applyFont="1" applyFill="1" applyBorder="1" applyAlignment="1">
      <alignment horizontal="left" vertical="center"/>
    </xf>
    <xf numFmtId="0" fontId="30" fillId="0" borderId="22" xfId="0" applyFont="1" applyFill="1" applyBorder="1" applyAlignment="1">
      <alignment horizontal="left" vertical="center"/>
    </xf>
    <xf numFmtId="0" fontId="30" fillId="0" borderId="4" xfId="0" applyFont="1" applyFill="1" applyBorder="1" applyAlignment="1">
      <alignment horizontal="left" vertical="center"/>
    </xf>
    <xf numFmtId="0" fontId="30" fillId="0" borderId="3" xfId="0" applyFont="1" applyFill="1" applyBorder="1" applyAlignment="1">
      <alignment horizontal="left" vertical="center"/>
    </xf>
    <xf numFmtId="0" fontId="49" fillId="0" borderId="0" xfId="0" applyFont="1" applyFill="1" applyBorder="1" applyAlignment="1" applyProtection="1">
      <alignment horizontal="left" vertical="center" wrapText="1"/>
      <protection hidden="1"/>
    </xf>
    <xf numFmtId="49" fontId="3" fillId="0" borderId="0" xfId="0" applyNumberFormat="1" applyFont="1" applyFill="1" applyBorder="1" applyAlignment="1">
      <alignment horizontal="left"/>
    </xf>
    <xf numFmtId="49" fontId="11" fillId="0" borderId="0" xfId="0" applyNumberFormat="1" applyFont="1" applyFill="1" applyBorder="1" applyAlignment="1">
      <alignment horizontal="left"/>
    </xf>
    <xf numFmtId="49" fontId="5" fillId="4" borderId="8" xfId="0" applyNumberFormat="1" applyFont="1" applyFill="1" applyBorder="1" applyAlignment="1" applyProtection="1">
      <alignment horizontal="left" vertical="center" wrapText="1"/>
      <protection locked="0"/>
    </xf>
    <xf numFmtId="49" fontId="5" fillId="4" borderId="6" xfId="0" applyNumberFormat="1" applyFont="1" applyFill="1" applyBorder="1" applyAlignment="1" applyProtection="1">
      <alignment horizontal="left" vertical="center" wrapText="1"/>
      <protection locked="0"/>
    </xf>
    <xf numFmtId="4" fontId="30" fillId="2" borderId="8" xfId="0" applyNumberFormat="1" applyFont="1" applyFill="1" applyBorder="1" applyAlignment="1" applyProtection="1">
      <alignment horizontal="right" vertical="center" wrapText="1"/>
      <protection hidden="1"/>
    </xf>
    <xf numFmtId="4" fontId="30" fillId="2" borderId="6" xfId="0" applyNumberFormat="1" applyFont="1" applyFill="1" applyBorder="1" applyAlignment="1" applyProtection="1">
      <alignment horizontal="right" vertical="center" wrapText="1"/>
      <protection hidden="1"/>
    </xf>
    <xf numFmtId="0" fontId="20" fillId="0" borderId="0" xfId="0" applyFont="1" applyFill="1" applyBorder="1" applyAlignment="1" applyProtection="1">
      <alignment horizontal="left" vertical="center" wrapText="1"/>
      <protection hidden="1"/>
    </xf>
    <xf numFmtId="0" fontId="20" fillId="0" borderId="0" xfId="0" applyFont="1" applyFill="1" applyAlignment="1" applyProtection="1">
      <alignment horizontal="left"/>
      <protection hidden="1"/>
    </xf>
    <xf numFmtId="4" fontId="3" fillId="4" borderId="8" xfId="0" applyNumberFormat="1" applyFont="1" applyFill="1" applyBorder="1" applyAlignment="1" applyProtection="1">
      <alignment horizontal="right" vertical="center" wrapText="1"/>
      <protection locked="0"/>
    </xf>
    <xf numFmtId="4" fontId="3" fillId="4" borderId="6" xfId="0" applyNumberFormat="1" applyFont="1" applyFill="1" applyBorder="1" applyAlignment="1" applyProtection="1">
      <alignment horizontal="right" vertical="center" wrapText="1"/>
      <protection locked="0"/>
    </xf>
    <xf numFmtId="0" fontId="3" fillId="4" borderId="8" xfId="0" applyFont="1" applyFill="1" applyBorder="1" applyAlignment="1" applyProtection="1">
      <alignment horizontal="left" vertical="center" wrapText="1"/>
      <protection locked="0"/>
    </xf>
    <xf numFmtId="0" fontId="3" fillId="4" borderId="17" xfId="0" applyFont="1" applyFill="1" applyBorder="1" applyAlignment="1" applyProtection="1">
      <alignment horizontal="left" vertical="center" wrapText="1"/>
      <protection locked="0"/>
    </xf>
    <xf numFmtId="0" fontId="3" fillId="4" borderId="6" xfId="0" applyFont="1" applyFill="1" applyBorder="1" applyAlignment="1" applyProtection="1">
      <alignment horizontal="left" vertical="center" wrapText="1"/>
      <protection locked="0"/>
    </xf>
    <xf numFmtId="0" fontId="30" fillId="0" borderId="19" xfId="0" applyFont="1" applyFill="1" applyBorder="1" applyAlignment="1" applyProtection="1">
      <alignment horizontal="center" vertical="center" wrapText="1"/>
      <protection hidden="1"/>
    </xf>
    <xf numFmtId="0" fontId="7" fillId="0" borderId="5" xfId="0" applyFont="1" applyFill="1" applyBorder="1" applyAlignment="1" applyProtection="1">
      <alignment horizontal="center" vertical="center" wrapText="1"/>
      <protection hidden="1"/>
    </xf>
    <xf numFmtId="0" fontId="7" fillId="0" borderId="7" xfId="0" applyFont="1" applyFill="1" applyBorder="1" applyAlignment="1" applyProtection="1">
      <alignment horizontal="center" vertical="center" wrapText="1"/>
      <protection hidden="1"/>
    </xf>
    <xf numFmtId="0" fontId="13" fillId="0" borderId="8" xfId="0" applyFont="1" applyFill="1" applyBorder="1" applyAlignment="1" applyProtection="1">
      <alignment horizontal="center" vertical="center" wrapText="1"/>
      <protection hidden="1"/>
    </xf>
    <xf numFmtId="0" fontId="13" fillId="0" borderId="6" xfId="0" applyFont="1" applyFill="1" applyBorder="1" applyAlignment="1" applyProtection="1">
      <alignment horizontal="center" vertical="center" wrapText="1"/>
      <protection hidden="1"/>
    </xf>
    <xf numFmtId="4" fontId="3" fillId="4" borderId="1" xfId="0" applyNumberFormat="1" applyFont="1" applyFill="1" applyBorder="1" applyAlignment="1" applyProtection="1">
      <alignment horizontal="right" vertical="center" wrapText="1"/>
      <protection locked="0"/>
    </xf>
    <xf numFmtId="4" fontId="14" fillId="2" borderId="8" xfId="0" applyNumberFormat="1" applyFont="1" applyFill="1" applyBorder="1" applyAlignment="1" applyProtection="1">
      <alignment horizontal="right" vertical="top" wrapText="1"/>
      <protection hidden="1"/>
    </xf>
    <xf numFmtId="4" fontId="14" fillId="2" borderId="6" xfId="0" applyNumberFormat="1" applyFont="1" applyFill="1" applyBorder="1" applyAlignment="1" applyProtection="1">
      <alignment horizontal="right" vertical="top" wrapText="1"/>
      <protection hidden="1"/>
    </xf>
    <xf numFmtId="0" fontId="2" fillId="0" borderId="5" xfId="0" applyFont="1" applyFill="1" applyBorder="1" applyAlignment="1" applyProtection="1">
      <alignment horizontal="center" vertical="center" wrapText="1"/>
      <protection hidden="1"/>
    </xf>
    <xf numFmtId="0" fontId="2" fillId="0" borderId="23" xfId="0" applyFont="1" applyFill="1" applyBorder="1" applyAlignment="1" applyProtection="1">
      <alignment horizontal="center" vertical="center" wrapText="1"/>
      <protection hidden="1"/>
    </xf>
    <xf numFmtId="0" fontId="2" fillId="0" borderId="7" xfId="0" applyFont="1" applyFill="1" applyBorder="1" applyAlignment="1" applyProtection="1">
      <alignment horizontal="center" vertical="center" wrapText="1"/>
      <protection hidden="1"/>
    </xf>
    <xf numFmtId="0" fontId="2" fillId="0" borderId="21" xfId="0" applyFont="1" applyFill="1" applyBorder="1" applyAlignment="1" applyProtection="1">
      <alignment horizontal="center" vertical="center" wrapText="1"/>
      <protection hidden="1"/>
    </xf>
    <xf numFmtId="0" fontId="2" fillId="0" borderId="20" xfId="0" applyFont="1" applyFill="1" applyBorder="1" applyAlignment="1" applyProtection="1">
      <alignment horizontal="center" vertical="center" wrapText="1"/>
      <protection hidden="1"/>
    </xf>
    <xf numFmtId="0" fontId="2" fillId="0" borderId="18" xfId="0" applyFont="1" applyFill="1" applyBorder="1" applyAlignment="1" applyProtection="1">
      <alignment horizontal="center" vertical="center" wrapText="1"/>
      <protection hidden="1"/>
    </xf>
    <xf numFmtId="0" fontId="2" fillId="0" borderId="2" xfId="0" applyFont="1" applyFill="1" applyBorder="1" applyAlignment="1" applyProtection="1">
      <alignment horizontal="center" vertical="center" wrapText="1"/>
      <protection hidden="1"/>
    </xf>
    <xf numFmtId="0" fontId="2" fillId="0" borderId="22" xfId="0" applyFont="1" applyFill="1" applyBorder="1" applyAlignment="1" applyProtection="1">
      <alignment horizontal="center" vertical="center" wrapText="1"/>
      <protection hidden="1"/>
    </xf>
    <xf numFmtId="0" fontId="2" fillId="0" borderId="3" xfId="0" applyFont="1" applyFill="1" applyBorder="1" applyAlignment="1" applyProtection="1">
      <alignment horizontal="center" vertical="center" wrapText="1"/>
      <protection hidden="1"/>
    </xf>
    <xf numFmtId="0" fontId="15" fillId="3" borderId="21" xfId="0" applyFont="1" applyFill="1" applyBorder="1" applyAlignment="1" applyProtection="1">
      <alignment horizontal="center" vertical="center" wrapText="1"/>
      <protection hidden="1"/>
    </xf>
    <xf numFmtId="0" fontId="15" fillId="3" borderId="20" xfId="0" applyFont="1" applyFill="1" applyBorder="1" applyAlignment="1" applyProtection="1">
      <alignment horizontal="center" vertical="center" wrapText="1"/>
      <protection hidden="1"/>
    </xf>
    <xf numFmtId="0" fontId="15" fillId="3" borderId="18" xfId="0" applyFont="1" applyFill="1" applyBorder="1" applyAlignment="1" applyProtection="1">
      <alignment horizontal="center" vertical="center" wrapText="1"/>
      <protection hidden="1"/>
    </xf>
    <xf numFmtId="0" fontId="15" fillId="3" borderId="2" xfId="0" applyFont="1" applyFill="1" applyBorder="1" applyAlignment="1" applyProtection="1">
      <alignment horizontal="center" vertical="center" wrapText="1"/>
      <protection hidden="1"/>
    </xf>
    <xf numFmtId="0" fontId="15" fillId="3" borderId="22" xfId="0" applyFont="1" applyFill="1" applyBorder="1" applyAlignment="1" applyProtection="1">
      <alignment horizontal="center" vertical="center" wrapText="1"/>
      <protection hidden="1"/>
    </xf>
    <xf numFmtId="0" fontId="15" fillId="3" borderId="3" xfId="0" applyFont="1" applyFill="1" applyBorder="1" applyAlignment="1" applyProtection="1">
      <alignment horizontal="center" vertical="center" wrapText="1"/>
      <protection hidden="1"/>
    </xf>
    <xf numFmtId="4" fontId="14" fillId="4" borderId="8" xfId="0" applyNumberFormat="1" applyFont="1" applyFill="1" applyBorder="1" applyAlignment="1" applyProtection="1">
      <alignment horizontal="center" vertical="top" wrapText="1"/>
      <protection locked="0"/>
    </xf>
    <xf numFmtId="4" fontId="14" fillId="4" borderId="6" xfId="0" applyNumberFormat="1" applyFont="1" applyFill="1" applyBorder="1" applyAlignment="1" applyProtection="1">
      <alignment horizontal="center" vertical="top" wrapText="1"/>
      <protection locked="0"/>
    </xf>
    <xf numFmtId="0" fontId="2" fillId="0" borderId="8" xfId="0" applyFont="1" applyFill="1" applyBorder="1" applyAlignment="1" applyProtection="1">
      <alignment horizontal="center" wrapText="1"/>
      <protection hidden="1"/>
    </xf>
    <xf numFmtId="0" fontId="2" fillId="0" borderId="6" xfId="0" applyFont="1" applyFill="1" applyBorder="1" applyAlignment="1" applyProtection="1">
      <alignment horizontal="center" wrapText="1"/>
      <protection hidden="1"/>
    </xf>
    <xf numFmtId="0" fontId="2" fillId="0" borderId="0" xfId="0" applyFont="1" applyFill="1" applyBorder="1" applyAlignment="1" applyProtection="1">
      <alignment vertical="top" wrapText="1"/>
      <protection hidden="1"/>
    </xf>
    <xf numFmtId="49" fontId="2" fillId="0" borderId="0" xfId="0" applyNumberFormat="1" applyFont="1" applyFill="1" applyBorder="1" applyAlignment="1" applyProtection="1">
      <alignment horizontal="left" vertical="top" wrapText="1"/>
      <protection hidden="1"/>
    </xf>
    <xf numFmtId="49" fontId="2" fillId="0" borderId="21" xfId="0" applyNumberFormat="1" applyFont="1" applyFill="1" applyBorder="1" applyAlignment="1" applyProtection="1">
      <alignment horizontal="center" vertical="center" wrapText="1"/>
      <protection hidden="1"/>
    </xf>
    <xf numFmtId="49" fontId="2" fillId="0" borderId="20" xfId="0" applyNumberFormat="1" applyFont="1" applyFill="1" applyBorder="1" applyAlignment="1" applyProtection="1">
      <alignment horizontal="center" vertical="center" wrapText="1"/>
      <protection hidden="1"/>
    </xf>
    <xf numFmtId="49" fontId="2" fillId="0" borderId="22" xfId="0" applyNumberFormat="1" applyFont="1" applyFill="1" applyBorder="1" applyAlignment="1" applyProtection="1">
      <alignment horizontal="center" vertical="center" wrapText="1"/>
      <protection hidden="1"/>
    </xf>
    <xf numFmtId="49" fontId="2" fillId="0" borderId="3" xfId="0" applyNumberFormat="1" applyFont="1" applyFill="1" applyBorder="1" applyAlignment="1" applyProtection="1">
      <alignment horizontal="center" vertical="center" wrapText="1"/>
      <protection hidden="1"/>
    </xf>
    <xf numFmtId="0" fontId="30" fillId="0" borderId="21" xfId="0" applyFont="1" applyFill="1" applyBorder="1" applyAlignment="1" applyProtection="1">
      <alignment horizontal="center" vertical="center" wrapText="1"/>
      <protection hidden="1"/>
    </xf>
    <xf numFmtId="0" fontId="30" fillId="0" borderId="20" xfId="0" applyFont="1" applyFill="1" applyBorder="1" applyAlignment="1" applyProtection="1">
      <alignment horizontal="center" vertical="center" wrapText="1"/>
      <protection hidden="1"/>
    </xf>
    <xf numFmtId="0" fontId="30" fillId="0" borderId="22" xfId="0" applyFont="1" applyFill="1" applyBorder="1" applyAlignment="1" applyProtection="1">
      <alignment horizontal="center" vertical="center" wrapText="1"/>
      <protection hidden="1"/>
    </xf>
    <xf numFmtId="0" fontId="30" fillId="0" borderId="4" xfId="0" applyFont="1" applyFill="1" applyBorder="1" applyAlignment="1" applyProtection="1">
      <alignment horizontal="center" vertical="center" wrapText="1"/>
      <protection hidden="1"/>
    </xf>
    <xf numFmtId="0" fontId="30" fillId="0" borderId="3" xfId="0" applyFont="1" applyFill="1" applyBorder="1" applyAlignment="1" applyProtection="1">
      <alignment horizontal="center" vertical="center" wrapText="1"/>
      <protection hidden="1"/>
    </xf>
    <xf numFmtId="0" fontId="30" fillId="0" borderId="8" xfId="0" applyFont="1" applyFill="1" applyBorder="1" applyAlignment="1" applyProtection="1">
      <alignment horizontal="center" vertical="center" wrapText="1"/>
      <protection hidden="1"/>
    </xf>
    <xf numFmtId="0" fontId="30" fillId="0" borderId="17" xfId="0" applyFont="1" applyFill="1" applyBorder="1" applyAlignment="1" applyProtection="1">
      <alignment horizontal="center" vertical="center" wrapText="1"/>
      <protection hidden="1"/>
    </xf>
    <xf numFmtId="0" fontId="30" fillId="0" borderId="6" xfId="0" applyFont="1" applyFill="1" applyBorder="1" applyAlignment="1" applyProtection="1">
      <alignment horizontal="center" vertical="center" wrapText="1"/>
      <protection hidden="1"/>
    </xf>
    <xf numFmtId="0" fontId="0" fillId="0" borderId="0" xfId="0" applyFill="1" applyAlignment="1" applyProtection="1">
      <alignment horizontal="center"/>
      <protection hidden="1"/>
    </xf>
    <xf numFmtId="0" fontId="21" fillId="8" borderId="0" xfId="0" applyFont="1" applyFill="1" applyBorder="1" applyAlignment="1" applyProtection="1">
      <alignment horizontal="right"/>
      <protection hidden="1"/>
    </xf>
    <xf numFmtId="0" fontId="6" fillId="0" borderId="0" xfId="0" applyNumberFormat="1" applyFont="1" applyFill="1" applyAlignment="1" applyProtection="1">
      <alignment horizontal="center"/>
      <protection hidden="1"/>
    </xf>
    <xf numFmtId="0" fontId="10" fillId="0" borderId="0" xfId="0" applyFont="1" applyFill="1" applyAlignment="1" applyProtection="1">
      <alignment horizontal="center"/>
      <protection hidden="1"/>
    </xf>
    <xf numFmtId="49" fontId="0" fillId="0" borderId="5" xfId="0" applyNumberFormat="1" applyFill="1" applyBorder="1" applyAlignment="1" applyProtection="1">
      <alignment horizontal="left"/>
      <protection hidden="1"/>
    </xf>
    <xf numFmtId="0" fontId="0" fillId="0" borderId="5" xfId="0" applyNumberFormat="1" applyFill="1" applyBorder="1" applyAlignment="1" applyProtection="1">
      <alignment horizontal="left"/>
      <protection hidden="1"/>
    </xf>
    <xf numFmtId="0" fontId="5" fillId="0" borderId="1" xfId="0" applyFont="1" applyFill="1" applyBorder="1" applyAlignment="1" applyProtection="1">
      <alignment horizontal="left"/>
      <protection hidden="1"/>
    </xf>
    <xf numFmtId="49" fontId="5" fillId="2" borderId="1" xfId="0" applyNumberFormat="1" applyFont="1" applyFill="1" applyBorder="1" applyAlignment="1" applyProtection="1">
      <alignment horizontal="left"/>
      <protection hidden="1"/>
    </xf>
    <xf numFmtId="0" fontId="5" fillId="2" borderId="1" xfId="0" applyNumberFormat="1" applyFont="1" applyFill="1" applyBorder="1" applyAlignment="1" applyProtection="1">
      <alignment horizontal="left"/>
      <protection hidden="1"/>
    </xf>
    <xf numFmtId="2" fontId="10" fillId="7" borderId="8" xfId="0" applyNumberFormat="1" applyFont="1" applyFill="1" applyBorder="1" applyAlignment="1" applyProtection="1">
      <alignment horizontal="center" vertical="top" wrapText="1"/>
      <protection locked="0"/>
    </xf>
    <xf numFmtId="2" fontId="10" fillId="7" borderId="6" xfId="0" applyNumberFormat="1" applyFont="1" applyFill="1" applyBorder="1" applyAlignment="1" applyProtection="1">
      <alignment horizontal="center" vertical="top" wrapText="1"/>
      <protection locked="0"/>
    </xf>
    <xf numFmtId="0" fontId="5" fillId="8" borderId="1" xfId="0" applyFont="1" applyFill="1" applyBorder="1" applyAlignment="1" applyProtection="1">
      <alignment vertical="top" wrapText="1"/>
      <protection hidden="1"/>
    </xf>
    <xf numFmtId="0" fontId="7" fillId="8" borderId="0" xfId="0" applyFont="1" applyFill="1" applyAlignment="1" applyProtection="1">
      <alignment horizontal="left"/>
      <protection hidden="1"/>
    </xf>
    <xf numFmtId="0" fontId="5" fillId="0" borderId="1" xfId="0" applyFont="1" applyFill="1" applyBorder="1" applyAlignment="1" applyProtection="1">
      <alignment vertical="top" wrapText="1"/>
      <protection hidden="1"/>
    </xf>
    <xf numFmtId="0" fontId="5" fillId="0" borderId="1" xfId="0" applyFont="1" applyFill="1" applyBorder="1" applyAlignment="1" applyProtection="1">
      <alignment horizontal="center" vertical="center" wrapText="1"/>
      <protection hidden="1"/>
    </xf>
    <xf numFmtId="0" fontId="21" fillId="0" borderId="8" xfId="0" applyFont="1" applyFill="1" applyBorder="1" applyAlignment="1" applyProtection="1">
      <alignment horizontal="left"/>
      <protection hidden="1"/>
    </xf>
    <xf numFmtId="0" fontId="21" fillId="0" borderId="17" xfId="0" applyFont="1" applyFill="1" applyBorder="1" applyAlignment="1" applyProtection="1">
      <alignment horizontal="left"/>
      <protection hidden="1"/>
    </xf>
    <xf numFmtId="0" fontId="21" fillId="0" borderId="6" xfId="0" applyFont="1" applyFill="1" applyBorder="1" applyAlignment="1" applyProtection="1">
      <alignment horizontal="left"/>
      <protection hidden="1"/>
    </xf>
    <xf numFmtId="0" fontId="2" fillId="0" borderId="8" xfId="0" applyFont="1" applyFill="1" applyBorder="1" applyAlignment="1" applyProtection="1">
      <alignment horizontal="center" vertical="top" wrapText="1"/>
      <protection hidden="1"/>
    </xf>
    <xf numFmtId="0" fontId="2" fillId="0" borderId="6" xfId="0" applyFont="1" applyFill="1" applyBorder="1" applyAlignment="1" applyProtection="1">
      <alignment horizontal="center" vertical="top" wrapText="1"/>
      <protection hidden="1"/>
    </xf>
    <xf numFmtId="0" fontId="5" fillId="0" borderId="8" xfId="0" applyFont="1" applyFill="1" applyBorder="1" applyAlignment="1" applyProtection="1">
      <alignment horizontal="left" vertical="top" wrapText="1"/>
      <protection hidden="1"/>
    </xf>
    <xf numFmtId="0" fontId="5" fillId="0" borderId="6" xfId="0" applyFont="1" applyFill="1" applyBorder="1" applyAlignment="1" applyProtection="1">
      <alignment horizontal="left" vertical="top" wrapText="1"/>
      <protection hidden="1"/>
    </xf>
    <xf numFmtId="0" fontId="4" fillId="0" borderId="0" xfId="0" applyFont="1" applyFill="1" applyAlignment="1" applyProtection="1">
      <alignment horizontal="center"/>
      <protection hidden="1"/>
    </xf>
    <xf numFmtId="49" fontId="5" fillId="2" borderId="8" xfId="0" applyNumberFormat="1" applyFont="1" applyFill="1" applyBorder="1" applyAlignment="1" applyProtection="1">
      <alignment horizontal="left"/>
      <protection hidden="1"/>
    </xf>
    <xf numFmtId="49" fontId="5" fillId="2" borderId="17" xfId="0" applyNumberFormat="1" applyFont="1" applyFill="1" applyBorder="1" applyAlignment="1" applyProtection="1">
      <alignment horizontal="left"/>
      <protection hidden="1"/>
    </xf>
    <xf numFmtId="49" fontId="5" fillId="2" borderId="6" xfId="0" applyNumberFormat="1" applyFont="1" applyFill="1" applyBorder="1" applyAlignment="1" applyProtection="1">
      <alignment horizontal="left"/>
      <protection hidden="1"/>
    </xf>
    <xf numFmtId="0" fontId="5" fillId="0" borderId="5" xfId="0" applyFont="1" applyFill="1" applyBorder="1" applyAlignment="1" applyProtection="1">
      <alignment horizontal="left" vertical="center" wrapText="1"/>
      <protection hidden="1"/>
    </xf>
    <xf numFmtId="0" fontId="5" fillId="0" borderId="23" xfId="0" applyFont="1" applyFill="1" applyBorder="1" applyAlignment="1" applyProtection="1">
      <alignment horizontal="left" vertical="center" wrapText="1"/>
      <protection hidden="1"/>
    </xf>
    <xf numFmtId="0" fontId="5" fillId="0" borderId="7" xfId="0" applyFont="1" applyFill="1" applyBorder="1" applyAlignment="1" applyProtection="1">
      <alignment horizontal="left" vertical="center" wrapText="1"/>
      <protection hidden="1"/>
    </xf>
    <xf numFmtId="0" fontId="2" fillId="0" borderId="1" xfId="0" applyFont="1" applyFill="1" applyBorder="1" applyAlignment="1" applyProtection="1">
      <alignment horizontal="center" vertical="center" wrapText="1"/>
      <protection hidden="1"/>
    </xf>
    <xf numFmtId="0" fontId="1" fillId="8" borderId="0" xfId="0" applyFont="1" applyFill="1" applyBorder="1" applyAlignment="1" applyProtection="1">
      <alignment horizontal="center"/>
      <protection hidden="1"/>
    </xf>
    <xf numFmtId="2" fontId="6" fillId="0" borderId="0" xfId="0" applyNumberFormat="1" applyFont="1" applyFill="1" applyAlignment="1" applyProtection="1">
      <alignment horizontal="center"/>
      <protection hidden="1"/>
    </xf>
    <xf numFmtId="49" fontId="21" fillId="0" borderId="1" xfId="0" applyNumberFormat="1" applyFont="1" applyFill="1" applyBorder="1" applyAlignment="1" applyProtection="1">
      <alignment horizontal="left"/>
      <protection hidden="1"/>
    </xf>
    <xf numFmtId="0" fontId="21" fillId="0" borderId="1" xfId="0" applyNumberFormat="1" applyFont="1" applyFill="1" applyBorder="1" applyAlignment="1" applyProtection="1">
      <alignment horizontal="left"/>
      <protection hidden="1"/>
    </xf>
    <xf numFmtId="0" fontId="2" fillId="0" borderId="8" xfId="0" applyFont="1" applyFill="1" applyBorder="1" applyAlignment="1" applyProtection="1">
      <alignment horizontal="center" vertical="center" wrapText="1"/>
      <protection hidden="1"/>
    </xf>
    <xf numFmtId="0" fontId="2" fillId="0" borderId="17" xfId="0" applyFont="1" applyFill="1" applyBorder="1" applyAlignment="1" applyProtection="1">
      <alignment horizontal="center" vertical="center" wrapText="1"/>
      <protection hidden="1"/>
    </xf>
    <xf numFmtId="0" fontId="2" fillId="0" borderId="6"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top" wrapText="1"/>
      <protection hidden="1"/>
    </xf>
    <xf numFmtId="0" fontId="2" fillId="3" borderId="17" xfId="0" applyFont="1" applyFill="1" applyBorder="1" applyAlignment="1" applyProtection="1">
      <alignment horizontal="center" vertical="top" wrapText="1"/>
      <protection hidden="1"/>
    </xf>
    <xf numFmtId="0" fontId="2" fillId="3" borderId="6" xfId="0" applyFont="1" applyFill="1" applyBorder="1" applyAlignment="1" applyProtection="1">
      <alignment horizontal="center" vertical="top" wrapText="1"/>
      <protection hidden="1"/>
    </xf>
    <xf numFmtId="0" fontId="5" fillId="3" borderId="5" xfId="0" applyFont="1" applyFill="1" applyBorder="1" applyAlignment="1" applyProtection="1">
      <alignment horizontal="center" vertical="center" wrapText="1"/>
      <protection hidden="1"/>
    </xf>
    <xf numFmtId="0" fontId="5" fillId="3" borderId="23" xfId="0" applyFont="1" applyFill="1" applyBorder="1" applyAlignment="1" applyProtection="1">
      <alignment horizontal="center" vertical="center" wrapText="1"/>
      <protection hidden="1"/>
    </xf>
    <xf numFmtId="0" fontId="5" fillId="3" borderId="7"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top" wrapText="1"/>
    </xf>
    <xf numFmtId="0" fontId="2" fillId="3" borderId="17" xfId="0" applyFont="1" applyFill="1" applyBorder="1" applyAlignment="1" applyProtection="1">
      <alignment horizontal="center" vertical="top" wrapText="1"/>
    </xf>
    <xf numFmtId="0" fontId="2" fillId="3" borderId="6" xfId="0" applyFont="1" applyFill="1" applyBorder="1" applyAlignment="1" applyProtection="1">
      <alignment horizontal="center" vertical="top" wrapText="1"/>
    </xf>
    <xf numFmtId="0" fontId="5" fillId="3" borderId="8" xfId="0" applyFont="1" applyFill="1" applyBorder="1" applyAlignment="1" applyProtection="1">
      <alignment horizontal="left" vertical="top" wrapText="1"/>
    </xf>
    <xf numFmtId="0" fontId="5" fillId="3" borderId="6" xfId="0" applyFont="1" applyFill="1" applyBorder="1" applyAlignment="1" applyProtection="1">
      <alignment horizontal="left" vertical="top" wrapText="1"/>
    </xf>
    <xf numFmtId="0" fontId="5" fillId="3" borderId="8"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wrapText="1"/>
      <protection hidden="1"/>
    </xf>
    <xf numFmtId="0" fontId="0" fillId="0" borderId="0" xfId="0" applyAlignment="1" applyProtection="1">
      <alignment horizontal="center"/>
      <protection hidden="1"/>
    </xf>
    <xf numFmtId="49" fontId="21" fillId="0" borderId="1" xfId="0" applyNumberFormat="1" applyFont="1" applyBorder="1" applyAlignment="1" applyProtection="1">
      <alignment horizontal="left"/>
      <protection hidden="1"/>
    </xf>
    <xf numFmtId="0" fontId="21" fillId="0" borderId="1" xfId="0" applyNumberFormat="1" applyFont="1" applyBorder="1" applyAlignment="1" applyProtection="1">
      <alignment horizontal="left"/>
      <protection hidden="1"/>
    </xf>
    <xf numFmtId="0" fontId="10" fillId="0" borderId="0" xfId="0" applyFont="1" applyAlignment="1" applyProtection="1">
      <alignment horizontal="center"/>
      <protection hidden="1"/>
    </xf>
    <xf numFmtId="0" fontId="21" fillId="0" borderId="8" xfId="0" applyFont="1" applyBorder="1" applyAlignment="1" applyProtection="1">
      <alignment horizontal="left"/>
      <protection hidden="1"/>
    </xf>
    <xf numFmtId="0" fontId="21" fillId="0" borderId="17" xfId="0" applyFont="1" applyBorder="1" applyAlignment="1" applyProtection="1">
      <alignment horizontal="left"/>
      <protection hidden="1"/>
    </xf>
    <xf numFmtId="0" fontId="21" fillId="0" borderId="6" xfId="0" applyFont="1" applyBorder="1" applyAlignment="1" applyProtection="1">
      <alignment horizontal="left"/>
      <protection hidden="1"/>
    </xf>
    <xf numFmtId="4" fontId="0" fillId="4" borderId="8" xfId="0" applyNumberFormat="1" applyFill="1" applyBorder="1" applyAlignment="1" applyProtection="1">
      <alignment horizontal="right"/>
      <protection locked="0"/>
    </xf>
    <xf numFmtId="4" fontId="0" fillId="4" borderId="6" xfId="0" applyNumberFormat="1" applyFill="1" applyBorder="1" applyAlignment="1" applyProtection="1">
      <alignment horizontal="right"/>
      <protection locked="0"/>
    </xf>
    <xf numFmtId="2" fontId="26" fillId="0" borderId="0" xfId="0" applyNumberFormat="1" applyFont="1" applyAlignment="1" applyProtection="1">
      <alignment horizontal="center"/>
      <protection hidden="1"/>
    </xf>
    <xf numFmtId="2" fontId="6" fillId="0" borderId="0" xfId="0" applyNumberFormat="1" applyFont="1" applyAlignment="1" applyProtection="1">
      <alignment horizontal="center"/>
      <protection hidden="1"/>
    </xf>
    <xf numFmtId="0" fontId="1" fillId="8" borderId="22" xfId="0" applyFont="1" applyFill="1" applyBorder="1" applyAlignment="1" applyProtection="1">
      <alignment horizontal="right"/>
      <protection hidden="1"/>
    </xf>
    <xf numFmtId="0" fontId="1" fillId="8" borderId="4" xfId="0" applyFont="1" applyFill="1" applyBorder="1" applyAlignment="1" applyProtection="1">
      <alignment horizontal="right"/>
      <protection hidden="1"/>
    </xf>
    <xf numFmtId="0" fontId="3" fillId="3" borderId="0" xfId="0" applyFont="1" applyFill="1" applyBorder="1" applyAlignment="1" applyProtection="1">
      <alignment horizontal="center" vertical="top" wrapText="1"/>
      <protection hidden="1"/>
    </xf>
    <xf numFmtId="0" fontId="2" fillId="3" borderId="0" xfId="0" applyFont="1" applyFill="1" applyBorder="1" applyAlignment="1" applyProtection="1">
      <alignment horizontal="left" vertical="top" wrapText="1"/>
      <protection hidden="1"/>
    </xf>
    <xf numFmtId="0" fontId="2" fillId="3" borderId="1" xfId="0" applyFont="1" applyFill="1" applyBorder="1" applyAlignment="1" applyProtection="1">
      <alignment horizontal="center" vertical="top" wrapText="1"/>
      <protection hidden="1"/>
    </xf>
    <xf numFmtId="0" fontId="5" fillId="3" borderId="5" xfId="0" applyFont="1" applyFill="1" applyBorder="1" applyAlignment="1" applyProtection="1">
      <alignment horizontal="center" vertical="center" wrapText="1"/>
    </xf>
    <xf numFmtId="0" fontId="5" fillId="3" borderId="23" xfId="0" applyFont="1" applyFill="1" applyBorder="1" applyAlignment="1" applyProtection="1">
      <alignment horizontal="center" vertical="center" wrapText="1"/>
    </xf>
    <xf numFmtId="0" fontId="5" fillId="3" borderId="7" xfId="0" applyFont="1" applyFill="1" applyBorder="1" applyAlignment="1" applyProtection="1">
      <alignment horizontal="center" vertical="center" wrapText="1"/>
    </xf>
    <xf numFmtId="0" fontId="2" fillId="3" borderId="5" xfId="0" applyFont="1" applyFill="1" applyBorder="1" applyAlignment="1" applyProtection="1">
      <alignment horizontal="center" vertical="top" wrapText="1"/>
      <protection hidden="1"/>
    </xf>
    <xf numFmtId="0" fontId="2" fillId="3" borderId="7" xfId="0" applyFont="1" applyFill="1" applyBorder="1" applyAlignment="1" applyProtection="1">
      <alignment horizontal="center" vertical="top" wrapText="1"/>
      <protection hidden="1"/>
    </xf>
    <xf numFmtId="0" fontId="2" fillId="3" borderId="20" xfId="0" applyFont="1" applyFill="1" applyBorder="1" applyAlignment="1" applyProtection="1">
      <alignment horizontal="center" vertical="top" wrapText="1"/>
      <protection hidden="1"/>
    </xf>
    <xf numFmtId="0" fontId="2" fillId="3" borderId="3" xfId="0" applyFont="1" applyFill="1" applyBorder="1" applyAlignment="1" applyProtection="1">
      <alignment horizontal="center" vertical="top" wrapText="1"/>
      <protection hidden="1"/>
    </xf>
    <xf numFmtId="4" fontId="0" fillId="2" borderId="8" xfId="0" applyNumberFormat="1" applyFill="1" applyBorder="1" applyAlignment="1" applyProtection="1">
      <alignment horizontal="right"/>
      <protection hidden="1"/>
    </xf>
    <xf numFmtId="4" fontId="0" fillId="2" borderId="6" xfId="0" applyNumberFormat="1" applyFill="1" applyBorder="1" applyAlignment="1" applyProtection="1">
      <alignment horizontal="right"/>
      <protection hidden="1"/>
    </xf>
    <xf numFmtId="0" fontId="2" fillId="3" borderId="21" xfId="0" applyFont="1" applyFill="1" applyBorder="1" applyAlignment="1" applyProtection="1">
      <alignment horizontal="center" vertical="center" wrapText="1"/>
      <protection hidden="1"/>
    </xf>
    <xf numFmtId="0" fontId="2" fillId="3" borderId="22" xfId="0" applyFont="1" applyFill="1" applyBorder="1" applyAlignment="1" applyProtection="1">
      <alignment horizontal="center" vertical="center" wrapText="1"/>
      <protection hidden="1"/>
    </xf>
    <xf numFmtId="0" fontId="2" fillId="3" borderId="20" xfId="0" applyFont="1" applyFill="1" applyBorder="1" applyAlignment="1" applyProtection="1">
      <alignment horizontal="center" vertical="center" wrapText="1"/>
      <protection hidden="1"/>
    </xf>
    <xf numFmtId="0" fontId="2" fillId="3" borderId="3" xfId="0" applyFont="1" applyFill="1" applyBorder="1" applyAlignment="1" applyProtection="1">
      <alignment horizontal="center" vertical="center" wrapText="1"/>
      <protection hidden="1"/>
    </xf>
    <xf numFmtId="4" fontId="10" fillId="2" borderId="8" xfId="0" applyNumberFormat="1" applyFont="1" applyFill="1" applyBorder="1" applyAlignment="1">
      <alignment horizontal="right"/>
    </xf>
    <xf numFmtId="4" fontId="10" fillId="2" borderId="6" xfId="0" applyNumberFormat="1" applyFont="1" applyFill="1" applyBorder="1" applyAlignment="1">
      <alignment horizontal="right"/>
    </xf>
    <xf numFmtId="0" fontId="10" fillId="3" borderId="0" xfId="0" applyFont="1" applyFill="1" applyBorder="1" applyAlignment="1">
      <alignment horizontal="left"/>
    </xf>
    <xf numFmtId="0" fontId="10" fillId="3" borderId="1" xfId="0" applyFont="1" applyFill="1" applyBorder="1" applyAlignment="1">
      <alignment horizontal="left"/>
    </xf>
    <xf numFmtId="0" fontId="0" fillId="3" borderId="1" xfId="0" applyFill="1" applyBorder="1" applyAlignment="1">
      <alignment horizontal="left"/>
    </xf>
    <xf numFmtId="4" fontId="0" fillId="4" borderId="1" xfId="0" applyNumberFormat="1" applyFill="1" applyBorder="1" applyAlignment="1" applyProtection="1">
      <alignment horizontal="right"/>
      <protection locked="0"/>
    </xf>
    <xf numFmtId="49" fontId="13" fillId="3" borderId="0" xfId="0" applyNumberFormat="1" applyFont="1" applyFill="1" applyAlignment="1" applyProtection="1">
      <alignment horizontal="left"/>
      <protection hidden="1"/>
    </xf>
    <xf numFmtId="0" fontId="32" fillId="3" borderId="0" xfId="0" applyFont="1" applyFill="1" applyAlignment="1">
      <alignment horizontal="center"/>
    </xf>
    <xf numFmtId="0" fontId="10" fillId="3" borderId="0" xfId="0" applyFont="1" applyFill="1" applyAlignment="1">
      <alignment horizontal="center"/>
    </xf>
    <xf numFmtId="0" fontId="10" fillId="3" borderId="1" xfId="0" applyFont="1" applyFill="1" applyBorder="1" applyAlignment="1">
      <alignment horizontal="center"/>
    </xf>
    <xf numFmtId="49" fontId="11" fillId="8" borderId="8" xfId="0" applyNumberFormat="1" applyFont="1" applyFill="1" applyBorder="1" applyAlignment="1">
      <alignment horizontal="left"/>
    </xf>
    <xf numFmtId="49" fontId="11" fillId="8" borderId="17" xfId="0" applyNumberFormat="1" applyFont="1" applyFill="1" applyBorder="1" applyAlignment="1">
      <alignment horizontal="left"/>
    </xf>
    <xf numFmtId="49" fontId="11" fillId="8" borderId="6" xfId="0" applyNumberFormat="1" applyFont="1" applyFill="1" applyBorder="1" applyAlignment="1">
      <alignment horizontal="left"/>
    </xf>
    <xf numFmtId="4" fontId="0" fillId="2" borderId="1" xfId="0" applyNumberFormat="1" applyFill="1" applyBorder="1" applyAlignment="1"/>
    <xf numFmtId="4" fontId="0" fillId="4" borderId="1" xfId="0" applyNumberFormat="1" applyFill="1" applyBorder="1" applyAlignment="1" applyProtection="1">
      <protection locked="0"/>
    </xf>
    <xf numFmtId="0" fontId="10" fillId="3" borderId="5" xfId="0" applyFont="1" applyFill="1" applyBorder="1" applyAlignment="1">
      <alignment horizontal="center"/>
    </xf>
    <xf numFmtId="0" fontId="10" fillId="3" borderId="8" xfId="0" applyFont="1" applyFill="1" applyBorder="1" applyAlignment="1">
      <alignment horizontal="left"/>
    </xf>
    <xf numFmtId="0" fontId="10" fillId="3" borderId="17" xfId="0" applyFont="1" applyFill="1" applyBorder="1" applyAlignment="1">
      <alignment horizontal="left"/>
    </xf>
    <xf numFmtId="0" fontId="10" fillId="3" borderId="6" xfId="0" applyFont="1" applyFill="1" applyBorder="1" applyAlignment="1">
      <alignment horizontal="left"/>
    </xf>
    <xf numFmtId="0" fontId="1" fillId="3" borderId="8" xfId="0" applyFont="1" applyFill="1" applyBorder="1" applyAlignment="1">
      <alignment horizontal="left"/>
    </xf>
    <xf numFmtId="0" fontId="1" fillId="3" borderId="6" xfId="0" applyFont="1" applyFill="1" applyBorder="1" applyAlignment="1">
      <alignment horizontal="left"/>
    </xf>
    <xf numFmtId="0" fontId="35" fillId="5" borderId="0" xfId="0" applyFont="1" applyFill="1" applyAlignment="1" applyProtection="1">
      <alignment horizontal="center"/>
      <protection hidden="1"/>
    </xf>
    <xf numFmtId="0" fontId="11" fillId="5" borderId="0" xfId="0" applyFont="1" applyFill="1" applyAlignment="1" applyProtection="1">
      <alignment horizontal="left"/>
      <protection hidden="1"/>
    </xf>
  </cellXfs>
  <cellStyles count="3">
    <cellStyle name="Hipervínculo" xfId="1" builtinId="8"/>
    <cellStyle name="Normal" xfId="0" builtinId="0"/>
    <cellStyle name="Porcentaje" xfId="2" builtinId="5"/>
  </cellStyles>
  <dxfs count="2">
    <dxf>
      <fill>
        <patternFill>
          <bgColor indexed="10"/>
        </patternFill>
      </fill>
    </dxf>
    <dxf>
      <fill>
        <patternFill>
          <bgColor indexed="42"/>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133350</xdr:rowOff>
    </xdr:from>
    <xdr:to>
      <xdr:col>2</xdr:col>
      <xdr:colOff>802874</xdr:colOff>
      <xdr:row>4</xdr:row>
      <xdr:rowOff>16048</xdr:rowOff>
    </xdr:to>
    <xdr:pic>
      <xdr:nvPicPr>
        <xdr:cNvPr id="2" name="Imagen 1"/>
        <xdr:cNvPicPr>
          <a:picLocks noChangeAspect="1"/>
        </xdr:cNvPicPr>
      </xdr:nvPicPr>
      <xdr:blipFill>
        <a:blip xmlns:r="http://schemas.openxmlformats.org/officeDocument/2006/relationships" r:embed="rId1"/>
        <a:stretch>
          <a:fillRect/>
        </a:stretch>
      </xdr:blipFill>
      <xdr:spPr>
        <a:xfrm>
          <a:off x="9525" y="133350"/>
          <a:ext cx="1231499" cy="530398"/>
        </a:xfrm>
        <a:prstGeom prst="rect">
          <a:avLst/>
        </a:prstGeom>
      </xdr:spPr>
    </xdr:pic>
    <xdr:clientData/>
  </xdr:twoCellAnchor>
  <xdr:twoCellAnchor editAs="oneCell">
    <xdr:from>
      <xdr:col>3</xdr:col>
      <xdr:colOff>0</xdr:colOff>
      <xdr:row>1</xdr:row>
      <xdr:rowOff>0</xdr:rowOff>
    </xdr:from>
    <xdr:to>
      <xdr:col>8</xdr:col>
      <xdr:colOff>675458</xdr:colOff>
      <xdr:row>4</xdr:row>
      <xdr:rowOff>26333</xdr:rowOff>
    </xdr:to>
    <xdr:pic>
      <xdr:nvPicPr>
        <xdr:cNvPr id="5" name="Imagen 4"/>
        <xdr:cNvPicPr>
          <a:picLocks noChangeAspect="1"/>
        </xdr:cNvPicPr>
      </xdr:nvPicPr>
      <xdr:blipFill>
        <a:blip xmlns:r="http://schemas.openxmlformats.org/officeDocument/2006/relationships" r:embed="rId2"/>
        <a:stretch>
          <a:fillRect/>
        </a:stretch>
      </xdr:blipFill>
      <xdr:spPr>
        <a:xfrm>
          <a:off x="1714500" y="161925"/>
          <a:ext cx="3761558" cy="5121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758203</xdr:colOff>
      <xdr:row>0</xdr:row>
      <xdr:rowOff>0</xdr:rowOff>
    </xdr:from>
    <xdr:to>
      <xdr:col>11</xdr:col>
      <xdr:colOff>89533</xdr:colOff>
      <xdr:row>3</xdr:row>
      <xdr:rowOff>28575</xdr:rowOff>
    </xdr:to>
    <xdr:sp macro="" textlink="">
      <xdr:nvSpPr>
        <xdr:cNvPr id="6" name="CuadroTexto 5"/>
        <xdr:cNvSpPr txBox="1"/>
      </xdr:nvSpPr>
      <xdr:spPr>
        <a:xfrm>
          <a:off x="3291853" y="0"/>
          <a:ext cx="4665330"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142875</xdr:colOff>
      <xdr:row>0</xdr:row>
      <xdr:rowOff>95250</xdr:rowOff>
    </xdr:from>
    <xdr:to>
      <xdr:col>2</xdr:col>
      <xdr:colOff>69449</xdr:colOff>
      <xdr:row>3</xdr:row>
      <xdr:rowOff>139873</xdr:rowOff>
    </xdr:to>
    <xdr:pic>
      <xdr:nvPicPr>
        <xdr:cNvPr id="2" name="Imagen 1"/>
        <xdr:cNvPicPr>
          <a:picLocks noChangeAspect="1"/>
        </xdr:cNvPicPr>
      </xdr:nvPicPr>
      <xdr:blipFill>
        <a:blip xmlns:r="http://schemas.openxmlformats.org/officeDocument/2006/relationships" r:embed="rId1"/>
        <a:stretch>
          <a:fillRect/>
        </a:stretch>
      </xdr:blipFill>
      <xdr:spPr>
        <a:xfrm>
          <a:off x="142875" y="95250"/>
          <a:ext cx="1231499" cy="53039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104416</xdr:colOff>
      <xdr:row>0</xdr:row>
      <xdr:rowOff>0</xdr:rowOff>
    </xdr:from>
    <xdr:to>
      <xdr:col>9</xdr:col>
      <xdr:colOff>685800</xdr:colOff>
      <xdr:row>3</xdr:row>
      <xdr:rowOff>28575</xdr:rowOff>
    </xdr:to>
    <xdr:sp macro="" textlink="">
      <xdr:nvSpPr>
        <xdr:cNvPr id="6" name="CuadroTexto 5"/>
        <xdr:cNvSpPr txBox="1"/>
      </xdr:nvSpPr>
      <xdr:spPr>
        <a:xfrm>
          <a:off x="2923816" y="0"/>
          <a:ext cx="4143734"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19050</xdr:colOff>
      <xdr:row>0</xdr:row>
      <xdr:rowOff>28575</xdr:rowOff>
    </xdr:from>
    <xdr:to>
      <xdr:col>1</xdr:col>
      <xdr:colOff>488549</xdr:colOff>
      <xdr:row>3</xdr:row>
      <xdr:rowOff>73198</xdr:rowOff>
    </xdr:to>
    <xdr:pic>
      <xdr:nvPicPr>
        <xdr:cNvPr id="3" name="Imagen 2"/>
        <xdr:cNvPicPr>
          <a:picLocks noChangeAspect="1"/>
        </xdr:cNvPicPr>
      </xdr:nvPicPr>
      <xdr:blipFill>
        <a:blip xmlns:r="http://schemas.openxmlformats.org/officeDocument/2006/relationships" r:embed="rId1"/>
        <a:stretch>
          <a:fillRect/>
        </a:stretch>
      </xdr:blipFill>
      <xdr:spPr>
        <a:xfrm>
          <a:off x="19050" y="28575"/>
          <a:ext cx="1231499" cy="5303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403998</xdr:colOff>
      <xdr:row>0</xdr:row>
      <xdr:rowOff>0</xdr:rowOff>
    </xdr:from>
    <xdr:to>
      <xdr:col>9</xdr:col>
      <xdr:colOff>592453</xdr:colOff>
      <xdr:row>3</xdr:row>
      <xdr:rowOff>133349</xdr:rowOff>
    </xdr:to>
    <xdr:sp macro="" textlink="">
      <xdr:nvSpPr>
        <xdr:cNvPr id="7" name="CuadroTexto 6"/>
        <xdr:cNvSpPr txBox="1"/>
      </xdr:nvSpPr>
      <xdr:spPr>
        <a:xfrm>
          <a:off x="3318648" y="0"/>
          <a:ext cx="4703305" cy="6191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104775</xdr:colOff>
      <xdr:row>0</xdr:row>
      <xdr:rowOff>76200</xdr:rowOff>
    </xdr:from>
    <xdr:to>
      <xdr:col>1</xdr:col>
      <xdr:colOff>688574</xdr:colOff>
      <xdr:row>3</xdr:row>
      <xdr:rowOff>120823</xdr:rowOff>
    </xdr:to>
    <xdr:pic>
      <xdr:nvPicPr>
        <xdr:cNvPr id="2" name="Imagen 1"/>
        <xdr:cNvPicPr>
          <a:picLocks noChangeAspect="1"/>
        </xdr:cNvPicPr>
      </xdr:nvPicPr>
      <xdr:blipFill>
        <a:blip xmlns:r="http://schemas.openxmlformats.org/officeDocument/2006/relationships" r:embed="rId1"/>
        <a:stretch>
          <a:fillRect/>
        </a:stretch>
      </xdr:blipFill>
      <xdr:spPr>
        <a:xfrm>
          <a:off x="104775" y="76200"/>
          <a:ext cx="1231499" cy="5303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604390</xdr:colOff>
      <xdr:row>0</xdr:row>
      <xdr:rowOff>0</xdr:rowOff>
    </xdr:from>
    <xdr:to>
      <xdr:col>8</xdr:col>
      <xdr:colOff>401953</xdr:colOff>
      <xdr:row>3</xdr:row>
      <xdr:rowOff>28575</xdr:rowOff>
    </xdr:to>
    <xdr:sp macro="" textlink="">
      <xdr:nvSpPr>
        <xdr:cNvPr id="7" name="CuadroTexto 6"/>
        <xdr:cNvSpPr txBox="1"/>
      </xdr:nvSpPr>
      <xdr:spPr>
        <a:xfrm>
          <a:off x="3157090" y="0"/>
          <a:ext cx="4474338"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66675</xdr:colOff>
      <xdr:row>0</xdr:row>
      <xdr:rowOff>66675</xdr:rowOff>
    </xdr:from>
    <xdr:to>
      <xdr:col>1</xdr:col>
      <xdr:colOff>536174</xdr:colOff>
      <xdr:row>3</xdr:row>
      <xdr:rowOff>111298</xdr:rowOff>
    </xdr:to>
    <xdr:pic>
      <xdr:nvPicPr>
        <xdr:cNvPr id="3" name="Imagen 2"/>
        <xdr:cNvPicPr>
          <a:picLocks noChangeAspect="1"/>
        </xdr:cNvPicPr>
      </xdr:nvPicPr>
      <xdr:blipFill>
        <a:blip xmlns:r="http://schemas.openxmlformats.org/officeDocument/2006/relationships" r:embed="rId1"/>
        <a:stretch>
          <a:fillRect/>
        </a:stretch>
      </xdr:blipFill>
      <xdr:spPr>
        <a:xfrm>
          <a:off x="66675" y="66675"/>
          <a:ext cx="1231499" cy="53039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71980</xdr:colOff>
      <xdr:row>0</xdr:row>
      <xdr:rowOff>0</xdr:rowOff>
    </xdr:from>
    <xdr:to>
      <xdr:col>8</xdr:col>
      <xdr:colOff>104773</xdr:colOff>
      <xdr:row>3</xdr:row>
      <xdr:rowOff>28575</xdr:rowOff>
    </xdr:to>
    <xdr:sp macro="" textlink="">
      <xdr:nvSpPr>
        <xdr:cNvPr id="10" name="CuadroTexto 9"/>
        <xdr:cNvSpPr txBox="1"/>
      </xdr:nvSpPr>
      <xdr:spPr>
        <a:xfrm>
          <a:off x="2577055" y="0"/>
          <a:ext cx="3652293" cy="514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38100</xdr:rowOff>
    </xdr:from>
    <xdr:to>
      <xdr:col>1</xdr:col>
      <xdr:colOff>412349</xdr:colOff>
      <xdr:row>3</xdr:row>
      <xdr:rowOff>82723</xdr:rowOff>
    </xdr:to>
    <xdr:pic>
      <xdr:nvPicPr>
        <xdr:cNvPr id="3" name="Imagen 2"/>
        <xdr:cNvPicPr>
          <a:picLocks noChangeAspect="1"/>
        </xdr:cNvPicPr>
      </xdr:nvPicPr>
      <xdr:blipFill>
        <a:blip xmlns:r="http://schemas.openxmlformats.org/officeDocument/2006/relationships" r:embed="rId1"/>
        <a:stretch>
          <a:fillRect/>
        </a:stretch>
      </xdr:blipFill>
      <xdr:spPr>
        <a:xfrm>
          <a:off x="0" y="38100"/>
          <a:ext cx="1231499" cy="5303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Z325"/>
  <sheetViews>
    <sheetView showGridLines="0" zoomScaleNormal="100" workbookViewId="0">
      <selection activeCell="F9" sqref="F9"/>
    </sheetView>
  </sheetViews>
  <sheetFormatPr baseColWidth="10" defaultColWidth="11.42578125" defaultRowHeight="12.75" x14ac:dyDescent="0.2"/>
  <cols>
    <col min="1" max="1" width="3.42578125" style="26" customWidth="1"/>
    <col min="2" max="2" width="3.140625" style="26" customWidth="1"/>
    <col min="3" max="3" width="19.140625" style="26" customWidth="1"/>
    <col min="4" max="4" width="11.42578125" style="26"/>
    <col min="5" max="5" width="8.7109375" style="26" customWidth="1"/>
    <col min="6" max="6" width="10" style="26" customWidth="1"/>
    <col min="7" max="7" width="8.5703125" style="26" customWidth="1"/>
    <col min="8" max="8" width="7.5703125" style="26" customWidth="1"/>
    <col min="9" max="9" width="12.28515625" style="26" customWidth="1"/>
    <col min="10" max="10" width="21.85546875" style="26" customWidth="1"/>
    <col min="11" max="26" width="11.42578125" style="9"/>
    <col min="27" max="16384" width="11.42578125" style="26"/>
  </cols>
  <sheetData>
    <row r="1" spans="1:14" x14ac:dyDescent="0.2">
      <c r="C1" s="296"/>
      <c r="D1" s="27"/>
      <c r="E1" s="28"/>
      <c r="F1" s="28"/>
      <c r="G1" s="28"/>
      <c r="H1" s="28"/>
      <c r="I1" s="43"/>
      <c r="J1" s="43"/>
      <c r="K1" s="70"/>
    </row>
    <row r="2" spans="1:14" x14ac:dyDescent="0.2">
      <c r="C2" s="296"/>
      <c r="E2" s="29"/>
      <c r="F2" s="29"/>
      <c r="G2" s="29"/>
      <c r="H2" s="29"/>
      <c r="I2" s="30"/>
      <c r="J2" s="30"/>
      <c r="K2" s="71"/>
    </row>
    <row r="3" spans="1:14" x14ac:dyDescent="0.2">
      <c r="C3" s="296"/>
      <c r="E3" s="29"/>
      <c r="F3" s="29"/>
      <c r="G3" s="29"/>
      <c r="H3" s="29"/>
      <c r="I3" s="30"/>
      <c r="J3" s="30"/>
      <c r="K3" s="71"/>
      <c r="N3" s="29"/>
    </row>
    <row r="4" spans="1:14" x14ac:dyDescent="0.2">
      <c r="C4" s="296"/>
      <c r="E4" s="29"/>
      <c r="F4" s="29"/>
      <c r="G4" s="29"/>
      <c r="H4" s="29"/>
      <c r="I4" s="30"/>
      <c r="J4" s="30"/>
      <c r="K4" s="71"/>
      <c r="N4" s="29"/>
    </row>
    <row r="5" spans="1:14" x14ac:dyDescent="0.2">
      <c r="C5" s="43"/>
      <c r="E5" s="43"/>
      <c r="F5" s="43"/>
      <c r="G5" s="43"/>
      <c r="H5" s="43"/>
      <c r="I5" s="43"/>
      <c r="J5" s="43"/>
      <c r="N5" s="29"/>
    </row>
    <row r="6" spans="1:14" ht="13.5" customHeight="1" x14ac:dyDescent="0.25">
      <c r="A6" s="299" t="s">
        <v>110</v>
      </c>
      <c r="B6" s="299"/>
      <c r="C6" s="299"/>
      <c r="D6" s="299"/>
      <c r="E6" s="299"/>
      <c r="F6" s="299"/>
      <c r="G6" s="299"/>
      <c r="H6" s="299"/>
      <c r="I6" s="299"/>
      <c r="J6" s="299"/>
      <c r="N6" s="43"/>
    </row>
    <row r="7" spans="1:14" x14ac:dyDescent="0.2">
      <c r="A7" s="298" t="s">
        <v>111</v>
      </c>
      <c r="B7" s="298"/>
      <c r="C7" s="298"/>
      <c r="D7" s="298"/>
      <c r="E7" s="298"/>
      <c r="F7" s="298"/>
      <c r="G7" s="298"/>
      <c r="H7" s="298"/>
      <c r="I7" s="298"/>
      <c r="J7" s="298"/>
    </row>
    <row r="8" spans="1:14" x14ac:dyDescent="0.2">
      <c r="C8" s="297"/>
      <c r="D8" s="297"/>
      <c r="E8" s="297"/>
      <c r="F8" s="297"/>
      <c r="G8" s="297"/>
      <c r="H8" s="297"/>
      <c r="I8" s="297"/>
      <c r="J8" s="297"/>
    </row>
    <row r="9" spans="1:14" ht="14.25" x14ac:dyDescent="0.2">
      <c r="A9" s="285" t="s">
        <v>278</v>
      </c>
      <c r="B9" s="286"/>
      <c r="C9" s="287"/>
      <c r="D9" s="288" t="s">
        <v>213</v>
      </c>
      <c r="E9" s="289"/>
      <c r="F9" s="241"/>
      <c r="G9" s="54"/>
      <c r="H9" s="156" t="s">
        <v>171</v>
      </c>
      <c r="I9" s="54"/>
      <c r="J9" s="54"/>
    </row>
    <row r="10" spans="1:14" x14ac:dyDescent="0.2">
      <c r="A10" s="55"/>
      <c r="B10" s="55"/>
      <c r="C10" s="44"/>
      <c r="D10" s="45"/>
      <c r="E10" s="45"/>
      <c r="F10" s="146"/>
      <c r="G10" s="54"/>
      <c r="H10" s="54"/>
      <c r="I10" s="54"/>
      <c r="J10" s="54"/>
    </row>
    <row r="11" spans="1:14" x14ac:dyDescent="0.2">
      <c r="A11" s="278" t="s">
        <v>54</v>
      </c>
      <c r="B11" s="279"/>
      <c r="C11" s="280"/>
      <c r="D11" s="161"/>
      <c r="E11" s="56"/>
      <c r="F11" s="56"/>
      <c r="G11" s="56"/>
      <c r="H11" s="56"/>
      <c r="I11" s="56"/>
      <c r="J11" s="56"/>
    </row>
    <row r="12" spans="1:14" x14ac:dyDescent="0.2">
      <c r="A12" s="278" t="s">
        <v>51</v>
      </c>
      <c r="B12" s="279"/>
      <c r="C12" s="280"/>
      <c r="D12" s="267"/>
      <c r="E12" s="273"/>
      <c r="F12" s="273"/>
      <c r="G12" s="273"/>
      <c r="H12" s="273"/>
      <c r="I12" s="273"/>
      <c r="J12" s="268"/>
    </row>
    <row r="13" spans="1:14" x14ac:dyDescent="0.2">
      <c r="A13" s="278" t="s">
        <v>46</v>
      </c>
      <c r="B13" s="279"/>
      <c r="C13" s="280"/>
      <c r="D13" s="261"/>
      <c r="E13" s="262"/>
      <c r="F13" s="262"/>
      <c r="G13" s="262"/>
      <c r="H13" s="262"/>
      <c r="I13" s="262"/>
      <c r="J13" s="263"/>
    </row>
    <row r="14" spans="1:14" x14ac:dyDescent="0.2">
      <c r="A14" s="278" t="s">
        <v>47</v>
      </c>
      <c r="B14" s="279"/>
      <c r="C14" s="280"/>
      <c r="D14" s="267"/>
      <c r="E14" s="268"/>
      <c r="F14" s="46" t="s">
        <v>65</v>
      </c>
      <c r="G14" s="267"/>
      <c r="H14" s="268"/>
      <c r="I14" s="46" t="s">
        <v>70</v>
      </c>
      <c r="J14" s="160"/>
    </row>
    <row r="15" spans="1:14" x14ac:dyDescent="0.2">
      <c r="A15" s="278" t="s">
        <v>48</v>
      </c>
      <c r="B15" s="279"/>
      <c r="C15" s="280"/>
      <c r="D15" s="261"/>
      <c r="E15" s="263"/>
      <c r="F15" s="46" t="s">
        <v>49</v>
      </c>
      <c r="G15" s="261"/>
      <c r="H15" s="263"/>
      <c r="I15" s="47" t="s">
        <v>68</v>
      </c>
      <c r="J15" s="53"/>
    </row>
    <row r="16" spans="1:14" x14ac:dyDescent="0.2">
      <c r="A16" s="278" t="s">
        <v>50</v>
      </c>
      <c r="B16" s="279"/>
      <c r="C16" s="280"/>
      <c r="D16" s="264"/>
      <c r="E16" s="265"/>
      <c r="F16" s="266"/>
      <c r="G16" s="308" t="s">
        <v>69</v>
      </c>
      <c r="H16" s="309"/>
      <c r="I16" s="290"/>
      <c r="J16" s="291"/>
    </row>
    <row r="17" spans="1:10" x14ac:dyDescent="0.2">
      <c r="A17" s="49"/>
      <c r="B17" s="49"/>
      <c r="C17" s="49"/>
      <c r="D17" s="57"/>
      <c r="E17" s="57"/>
      <c r="F17" s="57"/>
      <c r="G17" s="57"/>
      <c r="H17" s="57"/>
      <c r="I17" s="57"/>
      <c r="J17" s="57"/>
    </row>
    <row r="18" spans="1:10" x14ac:dyDescent="0.2">
      <c r="A18" s="182" t="s">
        <v>120</v>
      </c>
      <c r="B18" s="49"/>
      <c r="C18" s="49"/>
      <c r="D18" s="57"/>
      <c r="E18" s="57"/>
      <c r="F18" s="57"/>
      <c r="G18" s="57"/>
      <c r="H18" s="57"/>
      <c r="I18" s="57"/>
      <c r="J18" s="57"/>
    </row>
    <row r="19" spans="1:10" x14ac:dyDescent="0.2">
      <c r="A19" s="49" t="s">
        <v>121</v>
      </c>
      <c r="B19" s="49"/>
      <c r="C19" s="49"/>
      <c r="D19" s="57"/>
      <c r="E19" s="57"/>
      <c r="F19" s="57"/>
      <c r="G19" s="57"/>
      <c r="H19" s="57"/>
      <c r="I19" s="57"/>
      <c r="J19" s="57"/>
    </row>
    <row r="20" spans="1:10" x14ac:dyDescent="0.2">
      <c r="A20" s="64"/>
      <c r="B20" s="152"/>
      <c r="C20" s="49" t="s">
        <v>201</v>
      </c>
      <c r="D20" s="57"/>
      <c r="E20" s="57"/>
      <c r="F20" s="57"/>
      <c r="G20" s="57"/>
      <c r="H20" s="57"/>
      <c r="I20" s="57"/>
      <c r="J20" s="57"/>
    </row>
    <row r="21" spans="1:10" ht="5.25" customHeight="1" x14ac:dyDescent="0.2">
      <c r="A21" s="49"/>
      <c r="B21" s="49"/>
      <c r="C21" s="49"/>
      <c r="D21" s="57"/>
      <c r="E21" s="57"/>
      <c r="F21" s="57"/>
      <c r="G21" s="57"/>
      <c r="H21" s="57"/>
      <c r="I21" s="57"/>
      <c r="J21" s="57"/>
    </row>
    <row r="22" spans="1:10" x14ac:dyDescent="0.2">
      <c r="A22" s="49"/>
      <c r="B22" s="152"/>
      <c r="C22" s="49" t="s">
        <v>122</v>
      </c>
      <c r="D22" s="57"/>
      <c r="E22" s="57"/>
      <c r="F22" s="57"/>
      <c r="G22" s="57"/>
      <c r="H22" s="57"/>
      <c r="I22" s="57"/>
      <c r="J22" s="57"/>
    </row>
    <row r="23" spans="1:10" x14ac:dyDescent="0.2">
      <c r="A23" s="67"/>
      <c r="B23" s="67" t="s">
        <v>200</v>
      </c>
      <c r="C23" s="67"/>
      <c r="D23" s="67"/>
      <c r="E23" s="67"/>
      <c r="F23" s="57"/>
      <c r="G23" s="57"/>
      <c r="H23" s="57"/>
      <c r="I23" s="57"/>
      <c r="J23" s="57"/>
    </row>
    <row r="24" spans="1:10" x14ac:dyDescent="0.2">
      <c r="A24" s="68"/>
      <c r="B24" s="68" t="s">
        <v>224</v>
      </c>
      <c r="C24" s="68"/>
      <c r="D24" s="68"/>
      <c r="E24" s="68"/>
      <c r="F24" s="68"/>
      <c r="G24" s="68"/>
      <c r="H24" s="292"/>
      <c r="I24" s="293"/>
      <c r="J24" s="294"/>
    </row>
    <row r="25" spans="1:10" x14ac:dyDescent="0.2">
      <c r="A25" s="68"/>
      <c r="B25" s="68" t="s">
        <v>123</v>
      </c>
      <c r="C25" s="68"/>
      <c r="D25" s="69"/>
      <c r="E25" s="292"/>
      <c r="F25" s="293"/>
      <c r="G25" s="293"/>
      <c r="H25" s="293"/>
      <c r="I25" s="293"/>
      <c r="J25" s="294"/>
    </row>
    <row r="26" spans="1:10" x14ac:dyDescent="0.2">
      <c r="A26" s="49"/>
      <c r="B26" s="49" t="s">
        <v>126</v>
      </c>
      <c r="C26" s="45"/>
      <c r="D26" s="127"/>
      <c r="E26" s="57" t="s">
        <v>124</v>
      </c>
      <c r="F26" s="127"/>
      <c r="G26" s="65" t="s">
        <v>125</v>
      </c>
      <c r="H26" s="128"/>
      <c r="I26" s="65" t="s">
        <v>197</v>
      </c>
      <c r="J26" s="128"/>
    </row>
    <row r="27" spans="1:10" x14ac:dyDescent="0.2">
      <c r="A27" s="49"/>
      <c r="B27" s="49"/>
      <c r="C27" s="49"/>
      <c r="D27" s="57"/>
      <c r="E27" s="57"/>
      <c r="F27" s="57"/>
      <c r="G27" s="57"/>
      <c r="H27" s="57"/>
      <c r="I27" s="57"/>
      <c r="J27" s="57"/>
    </row>
    <row r="28" spans="1:10" x14ac:dyDescent="0.2">
      <c r="A28" s="49"/>
      <c r="B28" s="49"/>
      <c r="C28" s="49"/>
      <c r="D28" s="57"/>
      <c r="E28" s="57"/>
      <c r="F28" s="57"/>
      <c r="G28" s="57"/>
      <c r="H28" s="57"/>
      <c r="I28" s="57"/>
      <c r="J28" s="57"/>
    </row>
    <row r="29" spans="1:10" x14ac:dyDescent="0.2">
      <c r="A29" s="49"/>
      <c r="B29" s="49"/>
      <c r="C29" s="49"/>
      <c r="D29" s="57"/>
      <c r="E29" s="57"/>
      <c r="F29" s="57"/>
      <c r="G29" s="57"/>
      <c r="H29" s="57"/>
      <c r="I29" s="57"/>
      <c r="J29" s="57"/>
    </row>
    <row r="30" spans="1:10" x14ac:dyDescent="0.2">
      <c r="A30" s="302" t="s">
        <v>127</v>
      </c>
      <c r="B30" s="303"/>
      <c r="C30" s="247"/>
      <c r="D30" s="248"/>
      <c r="E30" s="248"/>
      <c r="F30" s="248"/>
      <c r="G30" s="249"/>
      <c r="H30" s="300" t="s">
        <v>225</v>
      </c>
      <c r="I30" s="301"/>
      <c r="J30" s="301"/>
    </row>
    <row r="31" spans="1:10" x14ac:dyDescent="0.2">
      <c r="A31" s="304" t="s">
        <v>128</v>
      </c>
      <c r="B31" s="305"/>
      <c r="C31" s="247"/>
      <c r="D31" s="248"/>
      <c r="E31" s="248"/>
      <c r="F31" s="248"/>
      <c r="G31" s="248"/>
      <c r="H31" s="249"/>
      <c r="I31" s="306" t="s">
        <v>129</v>
      </c>
      <c r="J31" s="307"/>
    </row>
    <row r="32" spans="1:10" x14ac:dyDescent="0.2">
      <c r="A32" s="247"/>
      <c r="B32" s="248"/>
      <c r="C32" s="248"/>
      <c r="D32" s="248"/>
      <c r="E32" s="248"/>
      <c r="F32" s="248"/>
      <c r="G32" s="249"/>
      <c r="H32" s="64"/>
      <c r="I32" s="57"/>
      <c r="J32" s="57"/>
    </row>
    <row r="33" spans="1:26" x14ac:dyDescent="0.2">
      <c r="A33" s="49"/>
      <c r="B33" s="49"/>
      <c r="C33" s="64"/>
      <c r="D33" s="64"/>
      <c r="E33" s="64"/>
      <c r="F33" s="64"/>
      <c r="G33" s="64"/>
      <c r="H33" s="64"/>
      <c r="I33" s="57"/>
      <c r="J33" s="57"/>
    </row>
    <row r="34" spans="1:26" ht="12.75" customHeight="1" x14ac:dyDescent="0.2">
      <c r="A34" s="277" t="s">
        <v>176</v>
      </c>
      <c r="B34" s="277"/>
      <c r="C34" s="277"/>
      <c r="D34" s="277"/>
      <c r="E34" s="277"/>
      <c r="F34" s="277"/>
      <c r="G34" s="277"/>
      <c r="H34" s="277"/>
      <c r="I34" s="277"/>
      <c r="J34" s="277"/>
    </row>
    <row r="35" spans="1:26" ht="12.75" customHeight="1" x14ac:dyDescent="0.2">
      <c r="A35" s="250" t="s">
        <v>149</v>
      </c>
      <c r="B35" s="250"/>
      <c r="C35" s="250"/>
      <c r="D35" s="250"/>
      <c r="E35" s="250"/>
      <c r="F35" s="250"/>
      <c r="G35" s="250"/>
      <c r="H35" s="250"/>
      <c r="I35" s="250"/>
      <c r="J35" s="250"/>
    </row>
    <row r="36" spans="1:26" ht="12.75" customHeight="1" x14ac:dyDescent="0.2">
      <c r="A36" s="50"/>
      <c r="B36" s="50"/>
      <c r="C36" s="50"/>
      <c r="D36" s="50"/>
      <c r="E36" s="50"/>
      <c r="F36" s="50"/>
      <c r="G36" s="50"/>
      <c r="H36" s="50"/>
      <c r="I36" s="50"/>
      <c r="J36" s="50"/>
    </row>
    <row r="37" spans="1:26" ht="12.75" customHeight="1" x14ac:dyDescent="0.2">
      <c r="A37" s="50" t="s">
        <v>119</v>
      </c>
      <c r="B37" s="50"/>
      <c r="C37" s="50"/>
      <c r="D37" s="295"/>
      <c r="E37" s="255"/>
      <c r="F37" s="50" t="s">
        <v>228</v>
      </c>
      <c r="G37" s="50"/>
      <c r="H37" s="50"/>
      <c r="I37" s="50"/>
      <c r="J37" s="50"/>
    </row>
    <row r="38" spans="1:26" ht="12.75" customHeight="1" x14ac:dyDescent="0.2">
      <c r="A38" s="50" t="s">
        <v>177</v>
      </c>
      <c r="B38" s="50"/>
      <c r="C38" s="50"/>
      <c r="D38" s="50"/>
      <c r="E38" s="50"/>
      <c r="F38" s="50"/>
      <c r="G38" s="50"/>
      <c r="H38" s="50"/>
      <c r="I38" s="50"/>
      <c r="J38" s="50"/>
    </row>
    <row r="39" spans="1:26" s="51" customFormat="1" ht="24" customHeight="1" x14ac:dyDescent="0.2">
      <c r="A39" s="274" t="s">
        <v>112</v>
      </c>
      <c r="B39" s="275"/>
      <c r="C39" s="275"/>
      <c r="D39" s="275"/>
      <c r="E39" s="276"/>
      <c r="F39" s="274" t="s">
        <v>113</v>
      </c>
      <c r="G39" s="276"/>
      <c r="H39" s="274" t="s">
        <v>114</v>
      </c>
      <c r="I39" s="276"/>
      <c r="J39" s="157" t="s">
        <v>115</v>
      </c>
      <c r="K39" s="72"/>
      <c r="L39" s="72"/>
      <c r="M39" s="72"/>
      <c r="N39" s="72"/>
      <c r="O39" s="72"/>
      <c r="P39" s="72"/>
      <c r="Q39" s="72"/>
      <c r="R39" s="72"/>
      <c r="S39" s="72"/>
      <c r="T39" s="72"/>
      <c r="U39" s="72"/>
      <c r="V39" s="72"/>
      <c r="W39" s="72"/>
      <c r="X39" s="72"/>
      <c r="Y39" s="72"/>
      <c r="Z39" s="72"/>
    </row>
    <row r="40" spans="1:26" ht="12.75" customHeight="1" x14ac:dyDescent="0.2">
      <c r="A40" s="267"/>
      <c r="B40" s="273"/>
      <c r="C40" s="273"/>
      <c r="D40" s="273"/>
      <c r="E40" s="268"/>
      <c r="F40" s="271"/>
      <c r="G40" s="272"/>
      <c r="H40" s="269"/>
      <c r="I40" s="270"/>
      <c r="J40" s="144"/>
    </row>
    <row r="41" spans="1:26" ht="12.75" customHeight="1" x14ac:dyDescent="0.2">
      <c r="A41" s="267"/>
      <c r="B41" s="273"/>
      <c r="C41" s="273"/>
      <c r="D41" s="273"/>
      <c r="E41" s="268"/>
      <c r="F41" s="271"/>
      <c r="G41" s="272"/>
      <c r="H41" s="269"/>
      <c r="I41" s="270"/>
      <c r="J41" s="144"/>
    </row>
    <row r="42" spans="1:26" ht="12.75" customHeight="1" x14ac:dyDescent="0.2">
      <c r="A42" s="267"/>
      <c r="B42" s="273"/>
      <c r="C42" s="273"/>
      <c r="D42" s="273"/>
      <c r="E42" s="268"/>
      <c r="F42" s="271"/>
      <c r="G42" s="272"/>
      <c r="H42" s="269"/>
      <c r="I42" s="270"/>
      <c r="J42" s="144"/>
    </row>
    <row r="43" spans="1:26" ht="12.75" customHeight="1" x14ac:dyDescent="0.2">
      <c r="A43" s="267"/>
      <c r="B43" s="273"/>
      <c r="C43" s="273"/>
      <c r="D43" s="273"/>
      <c r="E43" s="268"/>
      <c r="F43" s="271"/>
      <c r="G43" s="272"/>
      <c r="H43" s="269"/>
      <c r="I43" s="270"/>
      <c r="J43" s="144"/>
    </row>
    <row r="44" spans="1:26" ht="12.75" customHeight="1" x14ac:dyDescent="0.2">
      <c r="A44" s="267"/>
      <c r="B44" s="273"/>
      <c r="C44" s="273"/>
      <c r="D44" s="273"/>
      <c r="E44" s="268"/>
      <c r="F44" s="271"/>
      <c r="G44" s="272"/>
      <c r="H44" s="269"/>
      <c r="I44" s="270"/>
      <c r="J44" s="144"/>
    </row>
    <row r="45" spans="1:26" ht="12.75" customHeight="1" x14ac:dyDescent="0.2">
      <c r="A45" s="267"/>
      <c r="B45" s="273"/>
      <c r="C45" s="273"/>
      <c r="D45" s="273"/>
      <c r="E45" s="268"/>
      <c r="F45" s="271"/>
      <c r="G45" s="272"/>
      <c r="H45" s="269"/>
      <c r="I45" s="270"/>
      <c r="J45" s="144"/>
    </row>
    <row r="46" spans="1:26" ht="12.75" customHeight="1" x14ac:dyDescent="0.2">
      <c r="A46" s="267"/>
      <c r="B46" s="273"/>
      <c r="C46" s="273"/>
      <c r="D46" s="273"/>
      <c r="E46" s="268"/>
      <c r="F46" s="271"/>
      <c r="G46" s="272"/>
      <c r="H46" s="269"/>
      <c r="I46" s="270"/>
      <c r="J46" s="144"/>
    </row>
    <row r="47" spans="1:26" ht="12.75" customHeight="1" x14ac:dyDescent="0.2">
      <c r="A47" s="267"/>
      <c r="B47" s="273"/>
      <c r="C47" s="273"/>
      <c r="D47" s="273"/>
      <c r="E47" s="268"/>
      <c r="F47" s="271"/>
      <c r="G47" s="272"/>
      <c r="H47" s="269"/>
      <c r="I47" s="270"/>
      <c r="J47" s="144"/>
    </row>
    <row r="48" spans="1:26" ht="12.75" customHeight="1" x14ac:dyDescent="0.2">
      <c r="A48" s="267"/>
      <c r="B48" s="273"/>
      <c r="C48" s="273"/>
      <c r="D48" s="273"/>
      <c r="E48" s="268"/>
      <c r="F48" s="271"/>
      <c r="G48" s="272"/>
      <c r="H48" s="269"/>
      <c r="I48" s="270"/>
      <c r="J48" s="144"/>
    </row>
    <row r="49" spans="1:26" ht="12.75" customHeight="1" x14ac:dyDescent="0.2">
      <c r="A49" s="267"/>
      <c r="B49" s="273"/>
      <c r="C49" s="273"/>
      <c r="D49" s="273"/>
      <c r="E49" s="268"/>
      <c r="F49" s="271"/>
      <c r="G49" s="272"/>
      <c r="H49" s="269"/>
      <c r="I49" s="270"/>
      <c r="J49" s="144"/>
    </row>
    <row r="50" spans="1:26" ht="12.75" customHeight="1" x14ac:dyDescent="0.2">
      <c r="A50" s="267"/>
      <c r="B50" s="273"/>
      <c r="C50" s="273"/>
      <c r="D50" s="273"/>
      <c r="E50" s="268"/>
      <c r="F50" s="271"/>
      <c r="G50" s="272"/>
      <c r="H50" s="269"/>
      <c r="I50" s="270"/>
      <c r="J50" s="144"/>
    </row>
    <row r="51" spans="1:26" ht="12.75" customHeight="1" x14ac:dyDescent="0.2">
      <c r="A51" s="267"/>
      <c r="B51" s="273"/>
      <c r="C51" s="273"/>
      <c r="D51" s="273"/>
      <c r="E51" s="268"/>
      <c r="F51" s="271"/>
      <c r="G51" s="272"/>
      <c r="H51" s="269"/>
      <c r="I51" s="270"/>
      <c r="J51" s="144"/>
    </row>
    <row r="52" spans="1:26" ht="12.75" customHeight="1" x14ac:dyDescent="0.2">
      <c r="A52" s="42" t="s">
        <v>116</v>
      </c>
      <c r="B52" s="50"/>
      <c r="C52" s="50"/>
      <c r="D52" s="50"/>
      <c r="E52" s="50"/>
      <c r="F52" s="50"/>
      <c r="G52" s="50"/>
      <c r="H52" s="50"/>
      <c r="I52" s="50"/>
      <c r="J52" s="50"/>
    </row>
    <row r="53" spans="1:26" ht="6.75" customHeight="1" x14ac:dyDescent="0.2">
      <c r="A53" s="50"/>
      <c r="B53" s="50"/>
      <c r="C53" s="50"/>
      <c r="D53" s="50"/>
      <c r="E53" s="50"/>
      <c r="F53" s="50"/>
      <c r="G53" s="50"/>
      <c r="H53" s="50"/>
      <c r="I53" s="50"/>
      <c r="J53" s="50"/>
    </row>
    <row r="54" spans="1:26" ht="12.75" customHeight="1" x14ac:dyDescent="0.2">
      <c r="A54" s="50" t="s">
        <v>227</v>
      </c>
      <c r="B54" s="50"/>
      <c r="C54" s="50"/>
      <c r="D54" s="50"/>
      <c r="E54" s="50"/>
      <c r="F54" s="50"/>
      <c r="G54" s="50"/>
      <c r="H54" s="50"/>
      <c r="I54" s="50"/>
      <c r="J54" s="50"/>
    </row>
    <row r="55" spans="1:26" s="51" customFormat="1" ht="22.5" customHeight="1" x14ac:dyDescent="0.2">
      <c r="A55" s="274" t="s">
        <v>112</v>
      </c>
      <c r="B55" s="275"/>
      <c r="C55" s="275"/>
      <c r="D55" s="275"/>
      <c r="E55" s="276"/>
      <c r="F55" s="274" t="s">
        <v>113</v>
      </c>
      <c r="G55" s="276"/>
      <c r="H55" s="274" t="s">
        <v>117</v>
      </c>
      <c r="I55" s="276"/>
      <c r="J55" s="158" t="s">
        <v>118</v>
      </c>
      <c r="K55" s="72"/>
      <c r="L55" s="72"/>
      <c r="M55" s="72"/>
      <c r="N55" s="72"/>
      <c r="O55" s="72"/>
      <c r="P55" s="72"/>
      <c r="Q55" s="72"/>
      <c r="R55" s="72"/>
      <c r="S55" s="72"/>
      <c r="T55" s="72"/>
      <c r="U55" s="72"/>
      <c r="V55" s="72"/>
      <c r="W55" s="72"/>
      <c r="X55" s="72"/>
      <c r="Y55" s="72"/>
      <c r="Z55" s="72"/>
    </row>
    <row r="56" spans="1:26" ht="12.75" customHeight="1" x14ac:dyDescent="0.2">
      <c r="A56" s="267"/>
      <c r="B56" s="273"/>
      <c r="C56" s="273"/>
      <c r="D56" s="273"/>
      <c r="E56" s="268"/>
      <c r="F56" s="271"/>
      <c r="G56" s="272"/>
      <c r="H56" s="267"/>
      <c r="I56" s="268"/>
      <c r="J56" s="144"/>
    </row>
    <row r="57" spans="1:26" ht="12.75" customHeight="1" x14ac:dyDescent="0.2">
      <c r="A57" s="267"/>
      <c r="B57" s="273"/>
      <c r="C57" s="273"/>
      <c r="D57" s="273"/>
      <c r="E57" s="268"/>
      <c r="F57" s="271"/>
      <c r="G57" s="272"/>
      <c r="H57" s="267"/>
      <c r="I57" s="268"/>
      <c r="J57" s="144"/>
    </row>
    <row r="58" spans="1:26" ht="12.75" customHeight="1" x14ac:dyDescent="0.2">
      <c r="A58" s="267"/>
      <c r="B58" s="273"/>
      <c r="C58" s="273"/>
      <c r="D58" s="273"/>
      <c r="E58" s="268"/>
      <c r="F58" s="271"/>
      <c r="G58" s="272"/>
      <c r="H58" s="267"/>
      <c r="I58" s="268"/>
      <c r="J58" s="144"/>
    </row>
    <row r="59" spans="1:26" ht="12.75" customHeight="1" x14ac:dyDescent="0.2">
      <c r="A59" s="267"/>
      <c r="B59" s="273"/>
      <c r="C59" s="273"/>
      <c r="D59" s="273"/>
      <c r="E59" s="268"/>
      <c r="F59" s="271"/>
      <c r="G59" s="272"/>
      <c r="H59" s="267"/>
      <c r="I59" s="268"/>
      <c r="J59" s="144"/>
    </row>
    <row r="60" spans="1:26" ht="12.75" customHeight="1" x14ac:dyDescent="0.2">
      <c r="A60" s="267"/>
      <c r="B60" s="273"/>
      <c r="C60" s="273"/>
      <c r="D60" s="273"/>
      <c r="E60" s="268"/>
      <c r="F60" s="271"/>
      <c r="G60" s="272"/>
      <c r="H60" s="267"/>
      <c r="I60" s="268"/>
      <c r="J60" s="144"/>
    </row>
    <row r="61" spans="1:26" ht="12.75" customHeight="1" x14ac:dyDescent="0.2">
      <c r="A61" s="267"/>
      <c r="B61" s="273"/>
      <c r="C61" s="273"/>
      <c r="D61" s="273"/>
      <c r="E61" s="268"/>
      <c r="F61" s="271"/>
      <c r="G61" s="272"/>
      <c r="H61" s="267"/>
      <c r="I61" s="268"/>
      <c r="J61" s="144"/>
    </row>
    <row r="62" spans="1:26" ht="12.75" customHeight="1" x14ac:dyDescent="0.2">
      <c r="A62" s="267"/>
      <c r="B62" s="273"/>
      <c r="C62" s="273"/>
      <c r="D62" s="273"/>
      <c r="E62" s="268"/>
      <c r="F62" s="271"/>
      <c r="G62" s="272"/>
      <c r="H62" s="267"/>
      <c r="I62" s="268"/>
      <c r="J62" s="144"/>
    </row>
    <row r="63" spans="1:26" ht="9" customHeight="1" x14ac:dyDescent="0.2">
      <c r="A63" s="50"/>
      <c r="B63" s="50"/>
      <c r="C63" s="50"/>
      <c r="D63" s="50"/>
      <c r="E63" s="50"/>
      <c r="F63" s="50"/>
      <c r="G63" s="50"/>
      <c r="H63" s="50"/>
      <c r="I63" s="50"/>
      <c r="J63" s="50"/>
    </row>
    <row r="64" spans="1:26" ht="12.75" customHeight="1" x14ac:dyDescent="0.2">
      <c r="A64" s="50" t="s">
        <v>226</v>
      </c>
      <c r="B64" s="50"/>
      <c r="C64" s="55"/>
      <c r="D64" s="50"/>
      <c r="E64" s="50"/>
      <c r="F64" s="192"/>
      <c r="G64" s="192"/>
      <c r="H64" s="50"/>
      <c r="I64" s="50"/>
      <c r="J64" s="50"/>
    </row>
    <row r="65" spans="1:11" ht="25.5" customHeight="1" x14ac:dyDescent="0.2">
      <c r="A65" s="274" t="s">
        <v>112</v>
      </c>
      <c r="B65" s="275"/>
      <c r="C65" s="275"/>
      <c r="D65" s="275"/>
      <c r="E65" s="276"/>
      <c r="F65" s="274" t="s">
        <v>113</v>
      </c>
      <c r="G65" s="276"/>
      <c r="H65" s="274" t="s">
        <v>117</v>
      </c>
      <c r="I65" s="276"/>
      <c r="J65" s="52" t="s">
        <v>118</v>
      </c>
    </row>
    <row r="66" spans="1:11" ht="9.75" customHeight="1" x14ac:dyDescent="0.2">
      <c r="A66" s="267"/>
      <c r="B66" s="273"/>
      <c r="C66" s="273"/>
      <c r="D66" s="273"/>
      <c r="E66" s="268"/>
      <c r="F66" s="271"/>
      <c r="G66" s="272"/>
      <c r="H66" s="267"/>
      <c r="I66" s="268"/>
      <c r="J66" s="144"/>
    </row>
    <row r="67" spans="1:11" ht="9.75" customHeight="1" x14ac:dyDescent="0.2">
      <c r="A67" s="267"/>
      <c r="B67" s="273"/>
      <c r="C67" s="273"/>
      <c r="D67" s="273"/>
      <c r="E67" s="268"/>
      <c r="F67" s="271"/>
      <c r="G67" s="272"/>
      <c r="H67" s="267"/>
      <c r="I67" s="268"/>
      <c r="J67" s="144"/>
    </row>
    <row r="68" spans="1:11" ht="9.75" customHeight="1" x14ac:dyDescent="0.2">
      <c r="A68" s="267"/>
      <c r="B68" s="273"/>
      <c r="C68" s="273"/>
      <c r="D68" s="273"/>
      <c r="E68" s="268"/>
      <c r="F68" s="271"/>
      <c r="G68" s="272"/>
      <c r="H68" s="267"/>
      <c r="I68" s="268"/>
      <c r="J68" s="144"/>
    </row>
    <row r="69" spans="1:11" ht="9.75" customHeight="1" x14ac:dyDescent="0.2">
      <c r="A69" s="267"/>
      <c r="B69" s="273"/>
      <c r="C69" s="273"/>
      <c r="D69" s="273"/>
      <c r="E69" s="268"/>
      <c r="F69" s="271"/>
      <c r="G69" s="272"/>
      <c r="H69" s="267"/>
      <c r="I69" s="268"/>
      <c r="J69" s="144"/>
    </row>
    <row r="70" spans="1:11" ht="9.75" customHeight="1" x14ac:dyDescent="0.2">
      <c r="A70" s="267"/>
      <c r="B70" s="273"/>
      <c r="C70" s="273"/>
      <c r="D70" s="273"/>
      <c r="E70" s="268"/>
      <c r="F70" s="271"/>
      <c r="G70" s="272"/>
      <c r="H70" s="267"/>
      <c r="I70" s="268"/>
      <c r="J70" s="144"/>
    </row>
    <row r="71" spans="1:11" ht="10.15" customHeight="1" x14ac:dyDescent="0.2">
      <c r="A71" s="50"/>
      <c r="B71" s="50"/>
      <c r="C71" s="50"/>
      <c r="D71" s="50"/>
      <c r="E71" s="50"/>
      <c r="F71" s="50"/>
      <c r="G71" s="50"/>
      <c r="H71" s="50"/>
      <c r="I71" s="50"/>
      <c r="J71" s="50"/>
    </row>
    <row r="72" spans="1:11" ht="16.149999999999999" customHeight="1" x14ac:dyDescent="0.2">
      <c r="A72" s="250" t="s">
        <v>256</v>
      </c>
      <c r="B72" s="250"/>
      <c r="C72" s="250"/>
      <c r="D72" s="250"/>
      <c r="E72" s="250"/>
      <c r="F72" s="250"/>
      <c r="G72" s="250"/>
      <c r="H72" s="250"/>
      <c r="I72" s="250"/>
      <c r="J72" s="250"/>
    </row>
    <row r="73" spans="1:11" ht="4.1500000000000004" customHeight="1" x14ac:dyDescent="0.2">
      <c r="A73" s="50"/>
      <c r="B73" s="176"/>
      <c r="C73" s="50"/>
      <c r="D73" s="50"/>
      <c r="E73" s="50"/>
      <c r="F73" s="50"/>
      <c r="G73" s="50"/>
      <c r="H73" s="50"/>
      <c r="I73" s="50"/>
      <c r="J73" s="50"/>
    </row>
    <row r="74" spans="1:11" x14ac:dyDescent="0.2">
      <c r="A74" s="50"/>
      <c r="B74" s="151"/>
      <c r="C74" s="245" t="s">
        <v>173</v>
      </c>
      <c r="D74" s="246"/>
      <c r="E74" s="246"/>
      <c r="F74" s="246"/>
      <c r="G74" s="246"/>
      <c r="H74" s="246"/>
      <c r="I74" s="246"/>
      <c r="J74" s="246"/>
    </row>
    <row r="75" spans="1:11" x14ac:dyDescent="0.2">
      <c r="A75" s="50"/>
      <c r="B75" s="50"/>
      <c r="C75" s="250" t="s">
        <v>150</v>
      </c>
      <c r="D75" s="250"/>
      <c r="E75" s="250"/>
      <c r="F75" s="250"/>
      <c r="G75" s="250"/>
      <c r="H75" s="250"/>
      <c r="I75" s="250"/>
      <c r="J75" s="250"/>
    </row>
    <row r="76" spans="1:11" x14ac:dyDescent="0.2">
      <c r="A76" s="50"/>
      <c r="B76" s="50"/>
      <c r="C76" s="50"/>
      <c r="D76" s="50"/>
      <c r="E76" s="50"/>
      <c r="F76" s="50"/>
      <c r="G76" s="50"/>
      <c r="H76" s="50"/>
      <c r="I76" s="50"/>
      <c r="J76" s="50"/>
    </row>
    <row r="77" spans="1:11" x14ac:dyDescent="0.2">
      <c r="A77" s="55"/>
      <c r="B77" s="150"/>
      <c r="C77" s="58" t="s">
        <v>257</v>
      </c>
      <c r="D77" s="58"/>
      <c r="E77" s="58"/>
      <c r="F77" s="58"/>
      <c r="G77" s="58"/>
      <c r="H77" s="58"/>
      <c r="I77" s="58"/>
      <c r="J77" s="58"/>
      <c r="K77" s="73"/>
    </row>
    <row r="78" spans="1:11" x14ac:dyDescent="0.2">
      <c r="A78" s="55"/>
      <c r="B78" s="55"/>
      <c r="C78" s="58" t="s">
        <v>258</v>
      </c>
      <c r="D78" s="58"/>
      <c r="E78" s="58"/>
      <c r="F78" s="58"/>
      <c r="G78" s="58"/>
      <c r="H78" s="58"/>
      <c r="I78" s="58"/>
      <c r="J78" s="58"/>
      <c r="K78" s="73"/>
    </row>
    <row r="79" spans="1:11" x14ac:dyDescent="0.2">
      <c r="A79" s="55"/>
      <c r="B79" s="55"/>
      <c r="C79" s="247"/>
      <c r="D79" s="248"/>
      <c r="E79" s="249"/>
      <c r="F79" s="147" t="s">
        <v>259</v>
      </c>
      <c r="G79" s="147"/>
      <c r="H79" s="253"/>
      <c r="I79" s="254"/>
      <c r="J79" s="255"/>
      <c r="K79" s="145" t="s">
        <v>260</v>
      </c>
    </row>
    <row r="80" spans="1:11" x14ac:dyDescent="0.2">
      <c r="A80" s="55"/>
      <c r="B80" s="55"/>
      <c r="C80" s="246" t="s">
        <v>261</v>
      </c>
      <c r="D80" s="246"/>
      <c r="E80" s="246"/>
      <c r="F80" s="256"/>
      <c r="G80" s="284"/>
      <c r="H80" s="284"/>
      <c r="I80" s="284"/>
      <c r="J80" s="257"/>
      <c r="K80" s="74"/>
    </row>
    <row r="81" spans="1:26" s="48" customFormat="1" x14ac:dyDescent="0.2">
      <c r="A81" s="60"/>
      <c r="B81" s="60"/>
      <c r="C81" s="50" t="s">
        <v>108</v>
      </c>
      <c r="D81" s="251"/>
      <c r="E81" s="252"/>
      <c r="F81" s="59" t="s">
        <v>130</v>
      </c>
      <c r="G81" s="59"/>
      <c r="H81" s="59"/>
      <c r="I81" s="59"/>
      <c r="J81" s="59"/>
      <c r="K81" s="75"/>
      <c r="L81" s="76"/>
      <c r="M81" s="76"/>
      <c r="N81" s="76"/>
      <c r="O81" s="76"/>
      <c r="P81" s="76"/>
      <c r="Q81" s="76"/>
      <c r="R81" s="76"/>
      <c r="S81" s="76"/>
      <c r="T81" s="76"/>
      <c r="U81" s="76"/>
      <c r="V81" s="76"/>
      <c r="W81" s="76"/>
      <c r="X81" s="76"/>
      <c r="Y81" s="76"/>
      <c r="Z81" s="76"/>
    </row>
    <row r="82" spans="1:26" s="48" customFormat="1" x14ac:dyDescent="0.2">
      <c r="A82" s="60"/>
      <c r="B82" s="60"/>
      <c r="C82" s="50" t="s">
        <v>229</v>
      </c>
      <c r="D82" s="50"/>
      <c r="E82" s="50"/>
      <c r="F82" s="50"/>
      <c r="G82" s="50"/>
      <c r="H82" s="50"/>
      <c r="I82" s="50"/>
      <c r="J82" s="50"/>
      <c r="K82" s="76"/>
      <c r="L82" s="76"/>
      <c r="M82" s="76"/>
      <c r="N82" s="76"/>
      <c r="O82" s="76"/>
      <c r="P82" s="76"/>
      <c r="Q82" s="76"/>
      <c r="R82" s="76"/>
      <c r="S82" s="76"/>
      <c r="T82" s="76"/>
      <c r="U82" s="76"/>
      <c r="V82" s="76"/>
      <c r="W82" s="76"/>
      <c r="X82" s="76"/>
      <c r="Y82" s="76"/>
      <c r="Z82" s="76"/>
    </row>
    <row r="83" spans="1:26" s="48" customFormat="1" x14ac:dyDescent="0.2">
      <c r="A83" s="60"/>
      <c r="B83" s="60"/>
      <c r="C83" s="180"/>
      <c r="D83" s="180"/>
      <c r="E83" s="180"/>
      <c r="F83" s="180"/>
      <c r="G83" s="180"/>
      <c r="H83" s="180"/>
      <c r="I83" s="180"/>
      <c r="J83" s="180"/>
      <c r="K83" s="76"/>
      <c r="L83" s="76"/>
      <c r="M83" s="76"/>
      <c r="N83" s="76"/>
      <c r="O83" s="76"/>
      <c r="P83" s="76"/>
      <c r="Q83" s="76"/>
      <c r="R83" s="76"/>
      <c r="S83" s="76"/>
      <c r="T83" s="76"/>
      <c r="U83" s="76"/>
      <c r="V83" s="76"/>
      <c r="W83" s="76"/>
      <c r="X83" s="76"/>
      <c r="Y83" s="76"/>
      <c r="Z83" s="76"/>
    </row>
    <row r="84" spans="1:26" s="48" customFormat="1" x14ac:dyDescent="0.2">
      <c r="A84" s="60"/>
      <c r="B84" s="60"/>
      <c r="C84" s="180"/>
      <c r="D84" s="180"/>
      <c r="E84" s="180"/>
      <c r="F84" s="180"/>
      <c r="G84" s="180"/>
      <c r="H84" s="180"/>
      <c r="I84" s="180"/>
      <c r="J84" s="180"/>
      <c r="K84" s="76"/>
      <c r="L84" s="76"/>
      <c r="M84" s="76"/>
      <c r="N84" s="76"/>
      <c r="O84" s="76"/>
      <c r="P84" s="76"/>
      <c r="Q84" s="76"/>
      <c r="R84" s="76"/>
      <c r="S84" s="76"/>
      <c r="T84" s="76"/>
      <c r="U84" s="76"/>
      <c r="V84" s="76"/>
      <c r="W84" s="76"/>
      <c r="X84" s="76"/>
      <c r="Y84" s="76"/>
      <c r="Z84" s="76"/>
    </row>
    <row r="85" spans="1:26" s="48" customFormat="1" x14ac:dyDescent="0.2">
      <c r="A85" s="193" t="s">
        <v>230</v>
      </c>
      <c r="B85" s="194"/>
      <c r="C85" s="194"/>
      <c r="D85" s="195"/>
      <c r="E85" s="195"/>
      <c r="F85" s="195"/>
      <c r="G85" s="195"/>
      <c r="H85" s="195"/>
      <c r="I85" s="195"/>
      <c r="J85" s="76"/>
      <c r="K85" s="76"/>
      <c r="L85" s="76"/>
      <c r="M85" s="76"/>
      <c r="N85" s="76"/>
      <c r="O85" s="76"/>
      <c r="P85" s="76"/>
      <c r="Q85" s="76"/>
      <c r="R85" s="76"/>
      <c r="S85" s="76"/>
      <c r="T85" s="76"/>
      <c r="U85" s="76"/>
      <c r="V85" s="76"/>
      <c r="W85" s="76"/>
      <c r="X85" s="76"/>
      <c r="Y85" s="76"/>
      <c r="Z85" s="76"/>
    </row>
    <row r="86" spans="1:26" s="48" customFormat="1" ht="10.5" customHeight="1" x14ac:dyDescent="0.2">
      <c r="A86" s="196"/>
      <c r="B86" s="193"/>
      <c r="C86" s="194"/>
      <c r="D86" s="194"/>
      <c r="E86" s="195"/>
      <c r="F86" s="195"/>
      <c r="G86" s="195"/>
      <c r="H86" s="195"/>
      <c r="I86" s="195"/>
      <c r="J86" s="195"/>
      <c r="K86" s="76"/>
      <c r="L86" s="76"/>
      <c r="M86" s="76"/>
      <c r="N86" s="76"/>
      <c r="O86" s="76"/>
      <c r="P86" s="76"/>
      <c r="Q86" s="76"/>
      <c r="R86" s="76"/>
      <c r="S86" s="76"/>
      <c r="T86" s="76"/>
      <c r="U86" s="76"/>
      <c r="V86" s="76"/>
      <c r="W86" s="76"/>
      <c r="X86" s="76"/>
      <c r="Y86" s="76"/>
      <c r="Z86" s="76"/>
    </row>
    <row r="87" spans="1:26" s="48" customFormat="1" x14ac:dyDescent="0.2">
      <c r="A87" s="196"/>
      <c r="B87" s="197"/>
      <c r="C87" s="195" t="s">
        <v>231</v>
      </c>
      <c r="D87" s="194"/>
      <c r="E87" s="195"/>
      <c r="F87" s="195"/>
      <c r="G87" s="195"/>
      <c r="H87" s="195"/>
      <c r="I87" s="195"/>
      <c r="J87" s="195"/>
      <c r="K87" s="198"/>
      <c r="L87" s="76"/>
      <c r="M87" s="76"/>
      <c r="N87" s="76"/>
      <c r="O87" s="76"/>
      <c r="P87" s="76"/>
    </row>
    <row r="88" spans="1:26" s="48" customFormat="1" ht="15" customHeight="1" x14ac:dyDescent="0.2">
      <c r="A88" s="196"/>
      <c r="B88" s="196"/>
      <c r="C88" s="195" t="s">
        <v>232</v>
      </c>
      <c r="D88" s="195"/>
      <c r="E88" s="195"/>
      <c r="F88" s="195"/>
      <c r="G88" s="195"/>
      <c r="H88" s="195"/>
      <c r="I88" s="195"/>
      <c r="J88" s="195"/>
      <c r="K88" s="198"/>
      <c r="L88" s="76"/>
      <c r="M88" s="76"/>
      <c r="N88" s="76"/>
      <c r="O88" s="76"/>
      <c r="P88" s="76"/>
    </row>
    <row r="89" spans="1:26" s="48" customFormat="1" ht="15" customHeight="1" x14ac:dyDescent="0.2">
      <c r="A89" s="196"/>
      <c r="B89" s="196"/>
      <c r="C89" s="195" t="s">
        <v>233</v>
      </c>
      <c r="D89" s="195"/>
      <c r="E89" s="195"/>
      <c r="F89" s="195"/>
      <c r="G89" s="195"/>
      <c r="H89" s="195"/>
      <c r="I89" s="195"/>
      <c r="J89" s="195"/>
      <c r="K89" s="198"/>
      <c r="L89" s="76"/>
      <c r="M89" s="76"/>
      <c r="N89" s="76"/>
      <c r="O89" s="76"/>
      <c r="P89" s="76"/>
    </row>
    <row r="90" spans="1:26" s="48" customFormat="1" ht="12.75" customHeight="1" x14ac:dyDescent="0.2">
      <c r="A90" s="190"/>
      <c r="B90" s="197"/>
      <c r="C90" s="199" t="s">
        <v>234</v>
      </c>
      <c r="D90" s="199"/>
      <c r="E90" s="199"/>
      <c r="F90" s="199"/>
      <c r="G90" s="199"/>
      <c r="H90" s="199"/>
      <c r="I90" s="199"/>
      <c r="J90" s="199"/>
      <c r="K90" s="190"/>
      <c r="L90" s="76"/>
      <c r="M90" s="76"/>
      <c r="N90" s="76"/>
      <c r="O90" s="76"/>
      <c r="P90" s="76"/>
    </row>
    <row r="91" spans="1:26" s="48" customFormat="1" ht="11.25" customHeight="1" x14ac:dyDescent="0.2">
      <c r="A91" s="190"/>
      <c r="B91" s="200"/>
      <c r="C91" s="190"/>
      <c r="D91" s="190"/>
      <c r="E91" s="190"/>
      <c r="F91" s="190"/>
      <c r="G91" s="190"/>
      <c r="H91" s="190"/>
      <c r="I91" s="190"/>
      <c r="J91" s="190"/>
      <c r="K91" s="190"/>
      <c r="L91" s="76"/>
      <c r="M91" s="76"/>
      <c r="N91" s="76"/>
      <c r="O91" s="76"/>
      <c r="P91" s="76"/>
    </row>
    <row r="92" spans="1:26" s="48" customFormat="1" ht="13.5" customHeight="1" x14ac:dyDescent="0.2">
      <c r="A92" s="9"/>
      <c r="B92" s="174"/>
      <c r="C92" s="233" t="s">
        <v>264</v>
      </c>
      <c r="D92" s="201"/>
      <c r="E92" s="201"/>
      <c r="F92" s="201"/>
      <c r="G92" s="281"/>
      <c r="H92" s="282"/>
      <c r="I92" s="282"/>
      <c r="J92" s="283"/>
      <c r="K92" s="9"/>
      <c r="L92" s="76"/>
      <c r="M92" s="76"/>
      <c r="N92" s="76"/>
      <c r="O92" s="76"/>
      <c r="P92" s="76"/>
    </row>
    <row r="93" spans="1:26" s="48" customFormat="1" ht="10.5" customHeight="1" x14ac:dyDescent="0.2">
      <c r="A93" s="9"/>
      <c r="B93" s="9"/>
      <c r="C93" s="9"/>
      <c r="D93" s="9"/>
      <c r="E93" s="9"/>
      <c r="F93" s="9"/>
      <c r="G93" s="9"/>
      <c r="H93" s="9"/>
      <c r="I93" s="9"/>
      <c r="J93" s="9"/>
      <c r="K93" s="9"/>
      <c r="L93" s="76"/>
      <c r="M93" s="76"/>
      <c r="N93" s="76"/>
      <c r="O93" s="76"/>
      <c r="P93" s="76"/>
    </row>
    <row r="94" spans="1:26" s="48" customFormat="1" ht="13.5" customHeight="1" x14ac:dyDescent="0.2">
      <c r="A94" s="9"/>
      <c r="B94" s="9"/>
      <c r="C94" s="9"/>
      <c r="D94" s="9"/>
      <c r="E94" s="9"/>
      <c r="F94" s="9"/>
      <c r="G94" s="9"/>
      <c r="H94" s="9"/>
      <c r="I94" s="9"/>
      <c r="J94" s="9"/>
      <c r="K94" s="9"/>
      <c r="L94" s="76"/>
      <c r="M94" s="76"/>
      <c r="N94" s="76"/>
      <c r="O94" s="76"/>
      <c r="P94" s="76"/>
    </row>
    <row r="95" spans="1:26" s="48" customFormat="1" ht="12.75" customHeight="1" x14ac:dyDescent="0.2">
      <c r="A95" s="202" t="s">
        <v>235</v>
      </c>
      <c r="B95" s="76"/>
      <c r="C95" s="203"/>
      <c r="D95" s="204"/>
      <c r="E95" s="204"/>
      <c r="F95" s="9"/>
      <c r="G95" s="9"/>
      <c r="H95" s="9"/>
      <c r="I95" s="9"/>
      <c r="J95" s="9"/>
      <c r="K95" s="9"/>
      <c r="L95" s="76"/>
      <c r="M95" s="76"/>
      <c r="N95" s="76"/>
      <c r="O95" s="76"/>
      <c r="P95" s="76"/>
    </row>
    <row r="96" spans="1:26" s="48" customFormat="1" x14ac:dyDescent="0.2">
      <c r="A96" s="76"/>
      <c r="B96" s="76"/>
      <c r="C96" s="76"/>
      <c r="D96" s="76"/>
      <c r="E96" s="76"/>
      <c r="F96" s="76"/>
      <c r="G96" s="76"/>
      <c r="H96" s="76"/>
      <c r="I96" s="76"/>
      <c r="J96" s="76"/>
      <c r="K96" s="76"/>
      <c r="L96" s="76"/>
      <c r="M96" s="76"/>
      <c r="N96" s="76"/>
      <c r="O96" s="76"/>
      <c r="P96" s="76"/>
    </row>
    <row r="97" spans="1:26" s="48" customFormat="1" x14ac:dyDescent="0.2">
      <c r="B97" s="60"/>
      <c r="C97" s="50"/>
      <c r="D97" s="148"/>
      <c r="E97" s="148"/>
      <c r="F97" s="148"/>
      <c r="G97" s="61"/>
      <c r="H97" s="61"/>
      <c r="I97" s="61"/>
      <c r="J97" s="61"/>
      <c r="K97" s="76"/>
      <c r="L97" s="76"/>
      <c r="M97" s="76"/>
      <c r="N97" s="76"/>
      <c r="O97" s="76"/>
      <c r="P97" s="76"/>
      <c r="Q97" s="76"/>
      <c r="R97" s="76"/>
      <c r="S97" s="76"/>
      <c r="T97" s="76"/>
      <c r="U97" s="76"/>
      <c r="V97" s="76"/>
      <c r="W97" s="76"/>
      <c r="X97" s="76"/>
      <c r="Y97" s="76"/>
      <c r="Z97" s="76"/>
    </row>
    <row r="98" spans="1:26" s="48" customFormat="1" x14ac:dyDescent="0.2">
      <c r="A98" s="59"/>
      <c r="B98" s="60" t="s">
        <v>109</v>
      </c>
      <c r="C98" s="50"/>
      <c r="D98" s="148"/>
      <c r="E98" s="148"/>
      <c r="F98" s="148"/>
      <c r="G98" s="61"/>
      <c r="H98" s="61"/>
      <c r="I98" s="61"/>
      <c r="J98" s="61"/>
      <c r="K98" s="76"/>
      <c r="L98" s="76"/>
      <c r="M98" s="76"/>
      <c r="N98" s="76"/>
      <c r="O98" s="76"/>
      <c r="P98" s="76"/>
      <c r="Q98" s="76"/>
      <c r="R98" s="76"/>
      <c r="S98" s="76"/>
      <c r="T98" s="76"/>
      <c r="U98" s="76"/>
      <c r="V98" s="76"/>
      <c r="W98" s="76"/>
      <c r="X98" s="76"/>
      <c r="Y98" s="76"/>
      <c r="Z98" s="76"/>
    </row>
    <row r="99" spans="1:26" s="48" customFormat="1" ht="7.5" customHeight="1" x14ac:dyDescent="0.2">
      <c r="A99" s="60"/>
      <c r="B99" s="60"/>
      <c r="C99" s="50"/>
      <c r="D99" s="148"/>
      <c r="E99" s="148"/>
      <c r="F99" s="148"/>
      <c r="G99" s="61"/>
      <c r="H99" s="61"/>
      <c r="I99" s="61"/>
      <c r="J99" s="61"/>
      <c r="K99" s="76"/>
      <c r="L99" s="76"/>
      <c r="M99" s="76"/>
      <c r="N99" s="76"/>
      <c r="O99" s="76"/>
      <c r="P99" s="76"/>
      <c r="Q99" s="76"/>
      <c r="R99" s="76"/>
      <c r="S99" s="76"/>
      <c r="T99" s="76"/>
      <c r="U99" s="76"/>
      <c r="V99" s="76"/>
      <c r="W99" s="76"/>
      <c r="X99" s="76"/>
      <c r="Y99" s="76"/>
      <c r="Z99" s="76"/>
    </row>
    <row r="100" spans="1:26" s="48" customFormat="1" ht="28.5" customHeight="1" x14ac:dyDescent="0.2">
      <c r="A100" s="60"/>
      <c r="B100" s="311" t="s">
        <v>96</v>
      </c>
      <c r="C100" s="312"/>
      <c r="D100" s="311" t="s">
        <v>97</v>
      </c>
      <c r="E100" s="313"/>
      <c r="F100" s="313"/>
      <c r="G100" s="313"/>
      <c r="H100" s="312"/>
      <c r="I100" s="311" t="s">
        <v>175</v>
      </c>
      <c r="J100" s="312"/>
      <c r="K100" s="76"/>
      <c r="L100" s="76"/>
      <c r="M100" s="76"/>
      <c r="N100" s="76"/>
      <c r="O100" s="76"/>
      <c r="P100" s="76"/>
      <c r="Q100" s="76"/>
      <c r="R100" s="76"/>
      <c r="S100" s="76"/>
      <c r="T100" s="76"/>
      <c r="U100" s="76"/>
      <c r="V100" s="76"/>
      <c r="W100" s="76"/>
      <c r="X100" s="76"/>
      <c r="Y100" s="76"/>
      <c r="Z100" s="76"/>
    </row>
    <row r="101" spans="1:26" s="48" customFormat="1" ht="9.75" customHeight="1" x14ac:dyDescent="0.2">
      <c r="A101" s="60"/>
      <c r="B101" s="243"/>
      <c r="C101" s="244"/>
      <c r="D101" s="258"/>
      <c r="E101" s="259"/>
      <c r="F101" s="259"/>
      <c r="G101" s="259"/>
      <c r="H101" s="260"/>
      <c r="I101" s="256"/>
      <c r="J101" s="257"/>
      <c r="K101" s="76"/>
      <c r="L101" s="76"/>
      <c r="M101" s="76"/>
      <c r="N101" s="76"/>
      <c r="O101" s="76"/>
      <c r="P101" s="76"/>
      <c r="Q101" s="76"/>
      <c r="R101" s="76"/>
      <c r="S101" s="76"/>
      <c r="T101" s="76"/>
      <c r="U101" s="76"/>
      <c r="V101" s="76"/>
      <c r="W101" s="76"/>
      <c r="X101" s="76"/>
      <c r="Y101" s="76"/>
      <c r="Z101" s="76"/>
    </row>
    <row r="102" spans="1:26" s="48" customFormat="1" ht="9.75" customHeight="1" x14ac:dyDescent="0.2">
      <c r="A102" s="60"/>
      <c r="B102" s="243"/>
      <c r="C102" s="244"/>
      <c r="D102" s="258"/>
      <c r="E102" s="259"/>
      <c r="F102" s="259"/>
      <c r="G102" s="259"/>
      <c r="H102" s="260"/>
      <c r="I102" s="256"/>
      <c r="J102" s="257"/>
      <c r="K102" s="76"/>
      <c r="L102" s="76"/>
      <c r="M102" s="76"/>
      <c r="N102" s="76"/>
      <c r="O102" s="76"/>
      <c r="P102" s="76"/>
      <c r="Q102" s="76"/>
      <c r="R102" s="76"/>
      <c r="S102" s="76"/>
      <c r="T102" s="76"/>
      <c r="U102" s="76"/>
      <c r="V102" s="76"/>
      <c r="W102" s="76"/>
      <c r="X102" s="76"/>
      <c r="Y102" s="76"/>
      <c r="Z102" s="76"/>
    </row>
    <row r="103" spans="1:26" s="48" customFormat="1" ht="9.75" customHeight="1" x14ac:dyDescent="0.2">
      <c r="A103" s="60"/>
      <c r="B103" s="243"/>
      <c r="C103" s="244"/>
      <c r="D103" s="258"/>
      <c r="E103" s="259"/>
      <c r="F103" s="259"/>
      <c r="G103" s="259"/>
      <c r="H103" s="260"/>
      <c r="I103" s="256"/>
      <c r="J103" s="257"/>
      <c r="K103" s="76"/>
      <c r="L103" s="76"/>
      <c r="M103" s="76"/>
      <c r="N103" s="76"/>
      <c r="O103" s="76"/>
      <c r="P103" s="76"/>
      <c r="Q103" s="76"/>
      <c r="R103" s="76"/>
      <c r="S103" s="76"/>
      <c r="T103" s="76"/>
      <c r="U103" s="76"/>
      <c r="V103" s="76"/>
      <c r="W103" s="76"/>
      <c r="X103" s="76"/>
      <c r="Y103" s="76"/>
      <c r="Z103" s="76"/>
    </row>
    <row r="104" spans="1:26" s="48" customFormat="1" ht="9.75" customHeight="1" x14ac:dyDescent="0.2">
      <c r="A104" s="60"/>
      <c r="B104" s="243"/>
      <c r="C104" s="244"/>
      <c r="D104" s="258"/>
      <c r="E104" s="259"/>
      <c r="F104" s="259"/>
      <c r="G104" s="259"/>
      <c r="H104" s="260"/>
      <c r="I104" s="256"/>
      <c r="J104" s="257"/>
      <c r="K104" s="76"/>
      <c r="L104" s="76"/>
      <c r="M104" s="76"/>
      <c r="N104" s="76"/>
      <c r="O104" s="76"/>
      <c r="P104" s="76"/>
      <c r="Q104" s="76"/>
      <c r="R104" s="76"/>
      <c r="S104" s="76"/>
      <c r="T104" s="76"/>
      <c r="U104" s="76"/>
      <c r="V104" s="76"/>
      <c r="W104" s="76"/>
      <c r="X104" s="76"/>
      <c r="Y104" s="76"/>
      <c r="Z104" s="76"/>
    </row>
    <row r="105" spans="1:26" s="48" customFormat="1" ht="9.75" customHeight="1" x14ac:dyDescent="0.2">
      <c r="A105" s="60"/>
      <c r="B105" s="243"/>
      <c r="C105" s="244"/>
      <c r="D105" s="258"/>
      <c r="E105" s="259"/>
      <c r="F105" s="259"/>
      <c r="G105" s="259"/>
      <c r="H105" s="260"/>
      <c r="I105" s="256"/>
      <c r="J105" s="257"/>
      <c r="K105" s="76"/>
      <c r="L105" s="76"/>
      <c r="M105" s="76"/>
      <c r="N105" s="76"/>
      <c r="O105" s="76"/>
      <c r="P105" s="76"/>
      <c r="Q105" s="76"/>
      <c r="R105" s="76"/>
      <c r="S105" s="76"/>
      <c r="T105" s="76"/>
      <c r="U105" s="76"/>
      <c r="V105" s="76"/>
      <c r="W105" s="76"/>
      <c r="X105" s="76"/>
      <c r="Y105" s="76"/>
      <c r="Z105" s="76"/>
    </row>
    <row r="106" spans="1:26" s="48" customFormat="1" ht="9.75" customHeight="1" x14ac:dyDescent="0.2">
      <c r="A106" s="60"/>
      <c r="B106" s="243"/>
      <c r="C106" s="244"/>
      <c r="D106" s="258"/>
      <c r="E106" s="259"/>
      <c r="F106" s="259"/>
      <c r="G106" s="259"/>
      <c r="H106" s="260"/>
      <c r="I106" s="256"/>
      <c r="J106" s="257"/>
      <c r="K106" s="76"/>
      <c r="L106" s="76"/>
      <c r="M106" s="76"/>
      <c r="N106" s="76"/>
      <c r="O106" s="76"/>
      <c r="P106" s="76"/>
      <c r="Q106" s="76"/>
      <c r="R106" s="76"/>
      <c r="S106" s="76"/>
      <c r="T106" s="76"/>
      <c r="U106" s="76"/>
      <c r="V106" s="76"/>
      <c r="W106" s="76"/>
      <c r="X106" s="76"/>
      <c r="Y106" s="76"/>
      <c r="Z106" s="76"/>
    </row>
    <row r="107" spans="1:26" s="48" customFormat="1" ht="9.75" customHeight="1" x14ac:dyDescent="0.2">
      <c r="A107" s="60"/>
      <c r="B107" s="243"/>
      <c r="C107" s="244"/>
      <c r="D107" s="258"/>
      <c r="E107" s="259"/>
      <c r="F107" s="259"/>
      <c r="G107" s="259"/>
      <c r="H107" s="260"/>
      <c r="I107" s="256"/>
      <c r="J107" s="257"/>
      <c r="K107" s="76"/>
      <c r="L107" s="76"/>
      <c r="M107" s="76"/>
      <c r="N107" s="76"/>
      <c r="O107" s="76"/>
      <c r="P107" s="76"/>
      <c r="Q107" s="76"/>
      <c r="R107" s="76"/>
      <c r="S107" s="76"/>
      <c r="T107" s="76"/>
      <c r="U107" s="76"/>
      <c r="V107" s="76"/>
      <c r="W107" s="76"/>
      <c r="X107" s="76"/>
      <c r="Y107" s="76"/>
      <c r="Z107" s="76"/>
    </row>
    <row r="108" spans="1:26" s="48" customFormat="1" ht="9.75" customHeight="1" x14ac:dyDescent="0.2">
      <c r="A108" s="60"/>
      <c r="B108" s="243"/>
      <c r="C108" s="244"/>
      <c r="D108" s="258"/>
      <c r="E108" s="259"/>
      <c r="F108" s="259"/>
      <c r="G108" s="259"/>
      <c r="H108" s="260"/>
      <c r="I108" s="256"/>
      <c r="J108" s="257"/>
      <c r="K108" s="76"/>
      <c r="L108" s="76"/>
      <c r="M108" s="76"/>
      <c r="N108" s="76"/>
      <c r="O108" s="76"/>
      <c r="P108" s="76"/>
      <c r="Q108" s="76"/>
      <c r="R108" s="76"/>
      <c r="S108" s="76"/>
      <c r="T108" s="76"/>
      <c r="U108" s="76"/>
      <c r="V108" s="76"/>
      <c r="W108" s="76"/>
      <c r="X108" s="76"/>
      <c r="Y108" s="76"/>
      <c r="Z108" s="76"/>
    </row>
    <row r="109" spans="1:26" s="48" customFormat="1" ht="9.75" customHeight="1" x14ac:dyDescent="0.2">
      <c r="A109" s="60"/>
      <c r="B109" s="243"/>
      <c r="C109" s="244"/>
      <c r="D109" s="258"/>
      <c r="E109" s="259"/>
      <c r="F109" s="259"/>
      <c r="G109" s="259"/>
      <c r="H109" s="260"/>
      <c r="I109" s="256"/>
      <c r="J109" s="257"/>
      <c r="K109" s="76"/>
      <c r="L109" s="76"/>
      <c r="M109" s="76"/>
      <c r="N109" s="76"/>
      <c r="O109" s="76"/>
      <c r="P109" s="76"/>
      <c r="Q109" s="76"/>
      <c r="R109" s="76"/>
      <c r="S109" s="76"/>
      <c r="T109" s="76"/>
      <c r="U109" s="76"/>
      <c r="V109" s="76"/>
      <c r="W109" s="76"/>
      <c r="X109" s="76"/>
      <c r="Y109" s="76"/>
      <c r="Z109" s="76"/>
    </row>
    <row r="110" spans="1:26" s="48" customFormat="1" ht="9.75" customHeight="1" x14ac:dyDescent="0.2">
      <c r="A110" s="60"/>
      <c r="B110" s="243"/>
      <c r="C110" s="244"/>
      <c r="D110" s="258"/>
      <c r="E110" s="259"/>
      <c r="F110" s="259"/>
      <c r="G110" s="259"/>
      <c r="H110" s="260"/>
      <c r="I110" s="256"/>
      <c r="J110" s="257"/>
      <c r="K110" s="76"/>
      <c r="L110" s="76"/>
      <c r="M110" s="76"/>
      <c r="N110" s="76"/>
      <c r="O110" s="76"/>
      <c r="P110" s="76"/>
      <c r="Q110" s="76"/>
      <c r="R110" s="76"/>
      <c r="S110" s="76"/>
      <c r="T110" s="76"/>
      <c r="U110" s="76"/>
      <c r="V110" s="76"/>
      <c r="W110" s="76"/>
      <c r="X110" s="76"/>
      <c r="Y110" s="76"/>
      <c r="Z110" s="76"/>
    </row>
    <row r="111" spans="1:26" s="48" customFormat="1" ht="9.75" customHeight="1" x14ac:dyDescent="0.2">
      <c r="A111" s="60"/>
      <c r="B111" s="243"/>
      <c r="C111" s="244"/>
      <c r="D111" s="258"/>
      <c r="E111" s="259"/>
      <c r="F111" s="259"/>
      <c r="G111" s="259"/>
      <c r="H111" s="260"/>
      <c r="I111" s="256"/>
      <c r="J111" s="257"/>
      <c r="K111" s="76"/>
      <c r="L111" s="76"/>
      <c r="M111" s="76"/>
      <c r="N111" s="76"/>
      <c r="O111" s="76"/>
      <c r="P111" s="76"/>
      <c r="Q111" s="76"/>
      <c r="R111" s="76"/>
      <c r="S111" s="76"/>
      <c r="T111" s="76"/>
      <c r="U111" s="76"/>
      <c r="V111" s="76"/>
      <c r="W111" s="76"/>
      <c r="X111" s="76"/>
      <c r="Y111" s="76"/>
      <c r="Z111" s="76"/>
    </row>
    <row r="112" spans="1:26" s="48" customFormat="1" ht="9.75" customHeight="1" x14ac:dyDescent="0.2">
      <c r="A112" s="60"/>
      <c r="B112" s="243"/>
      <c r="C112" s="244"/>
      <c r="D112" s="258"/>
      <c r="E112" s="259"/>
      <c r="F112" s="259"/>
      <c r="G112" s="259"/>
      <c r="H112" s="260"/>
      <c r="I112" s="256"/>
      <c r="J112" s="257"/>
      <c r="K112" s="76"/>
      <c r="L112" s="76"/>
      <c r="M112" s="76"/>
      <c r="N112" s="76"/>
      <c r="O112" s="76"/>
      <c r="P112" s="76"/>
      <c r="Q112" s="76"/>
      <c r="R112" s="76"/>
      <c r="S112" s="76"/>
      <c r="T112" s="76"/>
      <c r="U112" s="76"/>
      <c r="V112" s="76"/>
      <c r="W112" s="76"/>
      <c r="X112" s="76"/>
      <c r="Y112" s="76"/>
      <c r="Z112" s="76"/>
    </row>
    <row r="113" spans="1:26" s="48" customFormat="1" ht="9.75" customHeight="1" x14ac:dyDescent="0.2">
      <c r="A113" s="60"/>
      <c r="B113" s="243"/>
      <c r="C113" s="244"/>
      <c r="D113" s="258"/>
      <c r="E113" s="259"/>
      <c r="F113" s="259"/>
      <c r="G113" s="259"/>
      <c r="H113" s="260"/>
      <c r="I113" s="256"/>
      <c r="J113" s="257"/>
      <c r="K113" s="76"/>
      <c r="L113" s="76"/>
      <c r="M113" s="76"/>
      <c r="N113" s="76"/>
      <c r="O113" s="76"/>
      <c r="P113" s="76"/>
      <c r="Q113" s="76"/>
      <c r="R113" s="76"/>
      <c r="S113" s="76"/>
      <c r="T113" s="76"/>
      <c r="U113" s="76"/>
      <c r="V113" s="76"/>
      <c r="W113" s="76"/>
      <c r="X113" s="76"/>
      <c r="Y113" s="76"/>
      <c r="Z113" s="76"/>
    </row>
    <row r="114" spans="1:26" s="48" customFormat="1" ht="9.75" customHeight="1" x14ac:dyDescent="0.2">
      <c r="A114" s="60"/>
      <c r="B114" s="243"/>
      <c r="C114" s="244"/>
      <c r="D114" s="258"/>
      <c r="E114" s="259"/>
      <c r="F114" s="259"/>
      <c r="G114" s="259"/>
      <c r="H114" s="260"/>
      <c r="I114" s="256"/>
      <c r="J114" s="257"/>
      <c r="K114" s="76"/>
      <c r="L114" s="76"/>
      <c r="M114" s="76"/>
      <c r="N114" s="76"/>
      <c r="O114" s="76"/>
      <c r="P114" s="76"/>
      <c r="Q114" s="76"/>
      <c r="R114" s="76"/>
      <c r="S114" s="76"/>
      <c r="T114" s="76"/>
      <c r="U114" s="76"/>
      <c r="V114" s="76"/>
      <c r="W114" s="76"/>
      <c r="X114" s="76"/>
      <c r="Y114" s="76"/>
      <c r="Z114" s="76"/>
    </row>
    <row r="115" spans="1:26" s="48" customFormat="1" ht="9.75" customHeight="1" x14ac:dyDescent="0.2">
      <c r="A115" s="60"/>
      <c r="B115" s="243"/>
      <c r="C115" s="244"/>
      <c r="D115" s="258"/>
      <c r="E115" s="259"/>
      <c r="F115" s="259"/>
      <c r="G115" s="259"/>
      <c r="H115" s="260"/>
      <c r="I115" s="256"/>
      <c r="J115" s="257"/>
      <c r="K115" s="76"/>
      <c r="L115" s="76"/>
      <c r="M115" s="76"/>
      <c r="N115" s="76"/>
      <c r="O115" s="76"/>
      <c r="P115" s="76"/>
      <c r="Q115" s="76"/>
      <c r="R115" s="76"/>
      <c r="S115" s="76"/>
      <c r="T115" s="76"/>
      <c r="U115" s="76"/>
      <c r="V115" s="76"/>
      <c r="W115" s="76"/>
      <c r="X115" s="76"/>
      <c r="Y115" s="76"/>
      <c r="Z115" s="76"/>
    </row>
    <row r="116" spans="1:26" s="48" customFormat="1" ht="9.75" customHeight="1" x14ac:dyDescent="0.2">
      <c r="A116" s="60"/>
      <c r="B116" s="243"/>
      <c r="C116" s="244"/>
      <c r="D116" s="258"/>
      <c r="E116" s="259"/>
      <c r="F116" s="259"/>
      <c r="G116" s="259"/>
      <c r="H116" s="260"/>
      <c r="I116" s="256"/>
      <c r="J116" s="257"/>
      <c r="K116" s="76"/>
      <c r="L116" s="76"/>
      <c r="M116" s="76"/>
      <c r="N116" s="76"/>
      <c r="O116" s="76"/>
      <c r="P116" s="76"/>
      <c r="Q116" s="76"/>
      <c r="R116" s="76"/>
      <c r="S116" s="76"/>
      <c r="T116" s="76"/>
      <c r="U116" s="76"/>
      <c r="V116" s="76"/>
      <c r="W116" s="76"/>
      <c r="X116" s="76"/>
      <c r="Y116" s="76"/>
      <c r="Z116" s="76"/>
    </row>
    <row r="117" spans="1:26" s="48" customFormat="1" ht="9.75" customHeight="1" x14ac:dyDescent="0.2">
      <c r="A117" s="60"/>
      <c r="B117" s="243"/>
      <c r="C117" s="244"/>
      <c r="D117" s="258"/>
      <c r="E117" s="259"/>
      <c r="F117" s="259"/>
      <c r="G117" s="259"/>
      <c r="H117" s="260"/>
      <c r="I117" s="256"/>
      <c r="J117" s="257"/>
      <c r="K117" s="76"/>
      <c r="L117" s="76"/>
      <c r="M117" s="76"/>
      <c r="N117" s="76"/>
      <c r="O117" s="76"/>
      <c r="P117" s="76"/>
      <c r="Q117" s="76"/>
      <c r="R117" s="76"/>
      <c r="S117" s="76"/>
      <c r="T117" s="76"/>
      <c r="U117" s="76"/>
      <c r="V117" s="76"/>
      <c r="W117" s="76"/>
      <c r="X117" s="76"/>
      <c r="Y117" s="76"/>
      <c r="Z117" s="76"/>
    </row>
    <row r="118" spans="1:26" s="48" customFormat="1" ht="9.75" customHeight="1" x14ac:dyDescent="0.2">
      <c r="A118" s="60"/>
      <c r="B118" s="243"/>
      <c r="C118" s="244"/>
      <c r="D118" s="258"/>
      <c r="E118" s="259"/>
      <c r="F118" s="259"/>
      <c r="G118" s="259"/>
      <c r="H118" s="260"/>
      <c r="I118" s="256"/>
      <c r="J118" s="257"/>
      <c r="K118" s="76"/>
      <c r="L118" s="76"/>
      <c r="M118" s="76"/>
      <c r="N118" s="76"/>
      <c r="O118" s="76"/>
      <c r="P118" s="76"/>
      <c r="Q118" s="76"/>
      <c r="R118" s="76"/>
      <c r="S118" s="76"/>
      <c r="T118" s="76"/>
      <c r="U118" s="76"/>
      <c r="V118" s="76"/>
      <c r="W118" s="76"/>
      <c r="X118" s="76"/>
      <c r="Y118" s="76"/>
      <c r="Z118" s="76"/>
    </row>
    <row r="119" spans="1:26" s="48" customFormat="1" ht="9.75" customHeight="1" x14ac:dyDescent="0.2">
      <c r="A119" s="60"/>
      <c r="B119" s="243"/>
      <c r="C119" s="244"/>
      <c r="D119" s="258"/>
      <c r="E119" s="259"/>
      <c r="F119" s="259"/>
      <c r="G119" s="259"/>
      <c r="H119" s="260"/>
      <c r="I119" s="256"/>
      <c r="J119" s="257"/>
      <c r="K119" s="76"/>
      <c r="L119" s="76"/>
      <c r="M119" s="76"/>
      <c r="N119" s="76"/>
      <c r="O119" s="76"/>
      <c r="P119" s="76"/>
      <c r="Q119" s="76"/>
      <c r="R119" s="76"/>
      <c r="S119" s="76"/>
      <c r="T119" s="76"/>
      <c r="U119" s="76"/>
      <c r="V119" s="76"/>
      <c r="W119" s="76"/>
      <c r="X119" s="76"/>
      <c r="Y119" s="76"/>
      <c r="Z119" s="76"/>
    </row>
    <row r="120" spans="1:26" s="48" customFormat="1" ht="9.75" customHeight="1" x14ac:dyDescent="0.2">
      <c r="A120" s="60"/>
      <c r="B120" s="243"/>
      <c r="C120" s="244"/>
      <c r="D120" s="258"/>
      <c r="E120" s="259"/>
      <c r="F120" s="259"/>
      <c r="G120" s="259"/>
      <c r="H120" s="260"/>
      <c r="I120" s="256"/>
      <c r="J120" s="257"/>
      <c r="K120" s="76"/>
      <c r="L120" s="76"/>
      <c r="M120" s="76"/>
      <c r="N120" s="76"/>
      <c r="O120" s="76"/>
      <c r="P120" s="76"/>
      <c r="Q120" s="76"/>
      <c r="R120" s="76"/>
      <c r="S120" s="76"/>
      <c r="T120" s="76"/>
      <c r="U120" s="76"/>
      <c r="V120" s="76"/>
      <c r="W120" s="76"/>
      <c r="X120" s="76"/>
      <c r="Y120" s="76"/>
      <c r="Z120" s="76"/>
    </row>
    <row r="121" spans="1:26" s="48" customFormat="1" ht="9.75" customHeight="1" x14ac:dyDescent="0.2">
      <c r="A121" s="60"/>
      <c r="B121" s="243"/>
      <c r="C121" s="244"/>
      <c r="D121" s="258"/>
      <c r="E121" s="259"/>
      <c r="F121" s="259"/>
      <c r="G121" s="259"/>
      <c r="H121" s="260"/>
      <c r="I121" s="256"/>
      <c r="J121" s="257"/>
      <c r="K121" s="76"/>
      <c r="L121" s="76"/>
      <c r="M121" s="76"/>
      <c r="N121" s="76"/>
      <c r="O121" s="76"/>
      <c r="P121" s="76"/>
      <c r="Q121" s="76"/>
      <c r="R121" s="76"/>
      <c r="S121" s="76"/>
      <c r="T121" s="76"/>
      <c r="U121" s="76"/>
      <c r="V121" s="76"/>
      <c r="W121" s="76"/>
      <c r="X121" s="76"/>
      <c r="Y121" s="76"/>
      <c r="Z121" s="76"/>
    </row>
    <row r="122" spans="1:26" s="48" customFormat="1" ht="9.75" customHeight="1" x14ac:dyDescent="0.2">
      <c r="A122" s="60"/>
      <c r="B122" s="243"/>
      <c r="C122" s="244"/>
      <c r="D122" s="258"/>
      <c r="E122" s="259"/>
      <c r="F122" s="259"/>
      <c r="G122" s="259"/>
      <c r="H122" s="260"/>
      <c r="I122" s="256"/>
      <c r="J122" s="257"/>
      <c r="K122" s="76"/>
      <c r="L122" s="76"/>
      <c r="M122" s="76"/>
      <c r="N122" s="76"/>
      <c r="O122" s="76"/>
      <c r="P122" s="76"/>
      <c r="Q122" s="76"/>
      <c r="R122" s="76"/>
      <c r="S122" s="76"/>
      <c r="T122" s="76"/>
      <c r="U122" s="76"/>
      <c r="V122" s="76"/>
      <c r="W122" s="76"/>
      <c r="X122" s="76"/>
      <c r="Y122" s="76"/>
      <c r="Z122" s="76"/>
    </row>
    <row r="123" spans="1:26" s="48" customFormat="1" ht="9.75" customHeight="1" x14ac:dyDescent="0.2">
      <c r="A123" s="60"/>
      <c r="B123" s="243"/>
      <c r="C123" s="244"/>
      <c r="D123" s="258"/>
      <c r="E123" s="259"/>
      <c r="F123" s="259"/>
      <c r="G123" s="259"/>
      <c r="H123" s="260"/>
      <c r="I123" s="256"/>
      <c r="J123" s="257"/>
      <c r="K123" s="76"/>
      <c r="L123" s="76"/>
      <c r="M123" s="76"/>
      <c r="N123" s="76"/>
      <c r="O123" s="76"/>
      <c r="P123" s="76"/>
      <c r="Q123" s="76"/>
      <c r="R123" s="76"/>
      <c r="S123" s="76"/>
      <c r="T123" s="76"/>
      <c r="U123" s="76"/>
      <c r="V123" s="76"/>
      <c r="W123" s="76"/>
      <c r="X123" s="76"/>
      <c r="Y123" s="76"/>
      <c r="Z123" s="76"/>
    </row>
    <row r="124" spans="1:26" s="48" customFormat="1" ht="9.75" customHeight="1" x14ac:dyDescent="0.2">
      <c r="A124" s="60"/>
      <c r="B124" s="243"/>
      <c r="C124" s="244"/>
      <c r="D124" s="258"/>
      <c r="E124" s="259"/>
      <c r="F124" s="259"/>
      <c r="G124" s="259"/>
      <c r="H124" s="260"/>
      <c r="I124" s="256"/>
      <c r="J124" s="257"/>
      <c r="K124" s="76"/>
      <c r="L124" s="76"/>
      <c r="M124" s="76"/>
      <c r="N124" s="76"/>
      <c r="O124" s="76"/>
      <c r="P124" s="76"/>
      <c r="Q124" s="76"/>
      <c r="R124" s="76"/>
      <c r="S124" s="76"/>
      <c r="T124" s="76"/>
      <c r="U124" s="76"/>
      <c r="V124" s="76"/>
      <c r="W124" s="76"/>
      <c r="X124" s="76"/>
      <c r="Y124" s="76"/>
      <c r="Z124" s="76"/>
    </row>
    <row r="125" spans="1:26" s="48" customFormat="1" ht="9.75" customHeight="1" x14ac:dyDescent="0.2">
      <c r="A125" s="60"/>
      <c r="B125" s="243"/>
      <c r="C125" s="244"/>
      <c r="D125" s="258"/>
      <c r="E125" s="259"/>
      <c r="F125" s="259"/>
      <c r="G125" s="259"/>
      <c r="H125" s="260"/>
      <c r="I125" s="256"/>
      <c r="J125" s="257"/>
      <c r="K125" s="76"/>
      <c r="L125" s="76"/>
      <c r="M125" s="76"/>
      <c r="N125" s="76"/>
      <c r="O125" s="76"/>
      <c r="P125" s="76"/>
      <c r="Q125" s="76"/>
      <c r="R125" s="76"/>
      <c r="S125" s="76"/>
      <c r="T125" s="76"/>
      <c r="U125" s="76"/>
      <c r="V125" s="76"/>
      <c r="W125" s="76"/>
      <c r="X125" s="76"/>
      <c r="Y125" s="76"/>
      <c r="Z125" s="76"/>
    </row>
    <row r="126" spans="1:26" s="48" customFormat="1" ht="6" customHeight="1" x14ac:dyDescent="0.2">
      <c r="A126" s="60"/>
      <c r="B126" s="60"/>
      <c r="C126" s="50"/>
      <c r="D126" s="148"/>
      <c r="E126" s="148"/>
      <c r="F126" s="148"/>
      <c r="G126" s="61"/>
      <c r="H126" s="61"/>
      <c r="I126" s="61"/>
      <c r="J126" s="61"/>
      <c r="K126" s="76"/>
      <c r="L126" s="76"/>
      <c r="M126" s="76"/>
      <c r="N126" s="76"/>
      <c r="O126" s="76"/>
      <c r="P126" s="76"/>
      <c r="Q126" s="76"/>
      <c r="R126" s="76"/>
      <c r="S126" s="76"/>
      <c r="T126" s="76"/>
      <c r="U126" s="76"/>
      <c r="V126" s="76"/>
      <c r="W126" s="76"/>
      <c r="X126" s="76"/>
      <c r="Y126" s="76"/>
      <c r="Z126" s="76"/>
    </row>
    <row r="127" spans="1:26" x14ac:dyDescent="0.2">
      <c r="A127" s="55"/>
    </row>
    <row r="128" spans="1:26" x14ac:dyDescent="0.2">
      <c r="A128" s="55"/>
    </row>
    <row r="129" spans="1:26" s="189" customFormat="1" x14ac:dyDescent="0.2">
      <c r="A129" s="59" t="s">
        <v>208</v>
      </c>
      <c r="B129" s="26"/>
      <c r="C129" s="26"/>
      <c r="D129" s="26"/>
      <c r="E129" s="26"/>
      <c r="F129" s="26"/>
      <c r="G129" s="26"/>
      <c r="H129" s="26"/>
      <c r="I129" s="26"/>
      <c r="J129" s="26"/>
      <c r="K129" s="9"/>
      <c r="L129" s="190"/>
      <c r="M129" s="190"/>
      <c r="N129" s="190"/>
      <c r="O129" s="190"/>
      <c r="P129" s="190"/>
      <c r="Q129" s="190"/>
      <c r="R129" s="190"/>
      <c r="S129" s="190"/>
      <c r="T129" s="190"/>
      <c r="U129" s="190"/>
      <c r="V129" s="190"/>
      <c r="W129" s="190"/>
      <c r="X129" s="190"/>
      <c r="Y129" s="190"/>
      <c r="Z129" s="190"/>
    </row>
    <row r="130" spans="1:26" x14ac:dyDescent="0.2">
      <c r="A130" s="59"/>
      <c r="H130" s="165"/>
      <c r="I130" s="166"/>
    </row>
    <row r="131" spans="1:26" x14ac:dyDescent="0.2">
      <c r="A131" s="59"/>
      <c r="H131" s="165"/>
      <c r="I131" s="166"/>
    </row>
    <row r="132" spans="1:26" x14ac:dyDescent="0.2">
      <c r="A132" s="59"/>
      <c r="B132" s="172"/>
      <c r="C132" s="164" t="s">
        <v>211</v>
      </c>
    </row>
    <row r="133" spans="1:26" x14ac:dyDescent="0.2">
      <c r="A133" s="59"/>
      <c r="B133" s="172"/>
      <c r="C133" s="164" t="s">
        <v>212</v>
      </c>
    </row>
    <row r="134" spans="1:26" x14ac:dyDescent="0.2">
      <c r="A134" s="59"/>
      <c r="C134" s="164"/>
    </row>
    <row r="135" spans="1:26" x14ac:dyDescent="0.2">
      <c r="A135" s="59"/>
      <c r="C135" s="164"/>
    </row>
    <row r="136" spans="1:26" x14ac:dyDescent="0.2">
      <c r="A136" s="59"/>
      <c r="B136" s="164" t="s">
        <v>236</v>
      </c>
      <c r="C136" s="164"/>
    </row>
    <row r="137" spans="1:26" x14ac:dyDescent="0.2">
      <c r="A137" s="59"/>
      <c r="C137" s="164"/>
    </row>
    <row r="138" spans="1:26" ht="38.25" customHeight="1" x14ac:dyDescent="0.25">
      <c r="A138" s="59"/>
      <c r="B138" s="310" t="s">
        <v>279</v>
      </c>
      <c r="C138" s="310"/>
      <c r="D138" s="310"/>
      <c r="E138" s="310"/>
      <c r="F138" s="310"/>
      <c r="G138" s="310"/>
      <c r="H138" s="310"/>
      <c r="I138" s="310"/>
      <c r="J138" s="310"/>
    </row>
    <row r="139" spans="1:26" ht="15" x14ac:dyDescent="0.25">
      <c r="A139" s="9"/>
      <c r="B139" s="191"/>
      <c r="C139" s="191"/>
      <c r="D139" s="191"/>
      <c r="E139" s="191"/>
      <c r="F139" s="191"/>
      <c r="G139" s="191"/>
      <c r="H139" s="191"/>
      <c r="I139" s="191"/>
      <c r="J139" s="191"/>
    </row>
    <row r="140" spans="1:26" x14ac:dyDescent="0.2">
      <c r="A140" s="9"/>
      <c r="B140" s="183"/>
      <c r="E140" s="183"/>
      <c r="G140" s="183"/>
      <c r="H140" s="183"/>
      <c r="J140" s="183"/>
    </row>
    <row r="141" spans="1:26" x14ac:dyDescent="0.2">
      <c r="A141" s="9"/>
      <c r="B141" s="242" t="s">
        <v>237</v>
      </c>
      <c r="C141" s="242"/>
      <c r="D141" s="242"/>
      <c r="E141" s="242"/>
      <c r="F141" s="242"/>
      <c r="G141" s="242"/>
      <c r="H141" s="242"/>
      <c r="I141" s="242"/>
      <c r="J141" s="242"/>
    </row>
    <row r="142" spans="1:26" x14ac:dyDescent="0.2">
      <c r="A142" s="9"/>
      <c r="B142" s="242"/>
      <c r="C142" s="242"/>
      <c r="D142" s="242"/>
      <c r="E142" s="242"/>
      <c r="F142" s="242"/>
      <c r="G142" s="242"/>
      <c r="H142" s="242"/>
      <c r="I142" s="242"/>
      <c r="J142" s="242"/>
    </row>
    <row r="143" spans="1:26" x14ac:dyDescent="0.2">
      <c r="A143" s="9"/>
      <c r="B143" s="242"/>
      <c r="C143" s="242"/>
      <c r="D143" s="242"/>
      <c r="E143" s="242"/>
      <c r="F143" s="242"/>
      <c r="G143" s="242"/>
      <c r="H143" s="242"/>
      <c r="I143" s="242"/>
      <c r="J143" s="242"/>
    </row>
    <row r="144" spans="1:26" x14ac:dyDescent="0.2">
      <c r="A144" s="9"/>
      <c r="B144" s="242"/>
      <c r="C144" s="242"/>
      <c r="D144" s="242"/>
      <c r="E144" s="242"/>
      <c r="F144" s="242"/>
      <c r="G144" s="242"/>
      <c r="H144" s="242"/>
      <c r="I144" s="242"/>
      <c r="J144" s="242"/>
    </row>
    <row r="145" spans="1:26" x14ac:dyDescent="0.2">
      <c r="A145" s="9"/>
      <c r="B145" s="242"/>
      <c r="C145" s="242"/>
      <c r="D145" s="242"/>
      <c r="E145" s="242"/>
      <c r="F145" s="242"/>
      <c r="G145" s="242"/>
      <c r="H145" s="242"/>
      <c r="I145" s="242"/>
      <c r="J145" s="242"/>
    </row>
    <row r="146" spans="1:26" x14ac:dyDescent="0.2">
      <c r="A146" s="9"/>
      <c r="B146" s="242"/>
      <c r="C146" s="242"/>
      <c r="D146" s="242"/>
      <c r="E146" s="242"/>
      <c r="F146" s="242"/>
      <c r="G146" s="242"/>
      <c r="H146" s="242"/>
      <c r="I146" s="242"/>
      <c r="J146" s="242"/>
    </row>
    <row r="147" spans="1:26" x14ac:dyDescent="0.2">
      <c r="A147" s="9"/>
      <c r="B147" s="242"/>
      <c r="C147" s="242"/>
      <c r="D147" s="242"/>
      <c r="E147" s="242"/>
      <c r="F147" s="242"/>
      <c r="G147" s="242"/>
      <c r="H147" s="242"/>
      <c r="I147" s="242"/>
      <c r="J147" s="242"/>
    </row>
    <row r="148" spans="1:26" x14ac:dyDescent="0.2">
      <c r="A148" s="9"/>
      <c r="B148" s="242"/>
      <c r="C148" s="242"/>
      <c r="D148" s="242"/>
      <c r="E148" s="242"/>
      <c r="F148" s="242"/>
      <c r="G148" s="242"/>
      <c r="H148" s="242"/>
      <c r="I148" s="242"/>
      <c r="J148" s="242"/>
    </row>
    <row r="149" spans="1:26" x14ac:dyDescent="0.2">
      <c r="A149" s="9"/>
      <c r="B149" s="242"/>
      <c r="C149" s="242"/>
      <c r="D149" s="242"/>
      <c r="E149" s="242"/>
      <c r="F149" s="242"/>
      <c r="G149" s="242"/>
      <c r="H149" s="242"/>
      <c r="I149" s="242"/>
      <c r="J149" s="242"/>
    </row>
    <row r="150" spans="1:26" x14ac:dyDescent="0.2">
      <c r="A150" s="9"/>
      <c r="B150" s="242"/>
      <c r="C150" s="242"/>
      <c r="D150" s="242"/>
      <c r="E150" s="242"/>
      <c r="F150" s="242"/>
      <c r="G150" s="242"/>
      <c r="H150" s="242"/>
      <c r="I150" s="242"/>
      <c r="J150" s="242"/>
    </row>
    <row r="151" spans="1:26" x14ac:dyDescent="0.2">
      <c r="A151" s="9"/>
      <c r="B151" s="242"/>
      <c r="C151" s="242"/>
      <c r="D151" s="242"/>
      <c r="E151" s="242"/>
      <c r="F151" s="242"/>
      <c r="G151" s="242"/>
      <c r="H151" s="242"/>
      <c r="I151" s="242"/>
      <c r="J151" s="242"/>
    </row>
    <row r="152" spans="1:26" x14ac:dyDescent="0.2">
      <c r="A152" s="9"/>
      <c r="B152" s="242"/>
      <c r="C152" s="242"/>
      <c r="D152" s="242"/>
      <c r="E152" s="242"/>
      <c r="F152" s="242"/>
      <c r="G152" s="242"/>
      <c r="H152" s="242"/>
      <c r="I152" s="242"/>
      <c r="J152" s="242"/>
    </row>
    <row r="153" spans="1:26" x14ac:dyDescent="0.2">
      <c r="A153" s="9"/>
      <c r="B153" s="242"/>
      <c r="C153" s="242"/>
      <c r="D153" s="242"/>
      <c r="E153" s="242"/>
      <c r="F153" s="242"/>
      <c r="G153" s="242"/>
      <c r="H153" s="242"/>
      <c r="I153" s="242"/>
      <c r="J153" s="242"/>
    </row>
    <row r="154" spans="1:26" x14ac:dyDescent="0.2">
      <c r="A154" s="9"/>
      <c r="B154" s="242"/>
      <c r="C154" s="242"/>
      <c r="D154" s="242"/>
      <c r="E154" s="242"/>
      <c r="F154" s="242"/>
      <c r="G154" s="242"/>
      <c r="H154" s="242"/>
      <c r="I154" s="242"/>
      <c r="J154" s="242"/>
      <c r="X154" s="26"/>
      <c r="Y154" s="26"/>
      <c r="Z154" s="26"/>
    </row>
    <row r="155" spans="1:26" x14ac:dyDescent="0.2">
      <c r="A155" s="9"/>
      <c r="B155" s="242"/>
      <c r="C155" s="242"/>
      <c r="D155" s="242"/>
      <c r="E155" s="242"/>
      <c r="F155" s="242"/>
      <c r="G155" s="242"/>
      <c r="H155" s="242"/>
      <c r="I155" s="242"/>
      <c r="J155" s="242"/>
      <c r="X155" s="26"/>
      <c r="Y155" s="26"/>
      <c r="Z155" s="26"/>
    </row>
    <row r="156" spans="1:26" x14ac:dyDescent="0.2">
      <c r="A156" s="9"/>
      <c r="B156" s="242"/>
      <c r="C156" s="242"/>
      <c r="D156" s="242"/>
      <c r="E156" s="242"/>
      <c r="F156" s="242"/>
      <c r="G156" s="242"/>
      <c r="H156" s="242"/>
      <c r="I156" s="242"/>
      <c r="J156" s="242"/>
      <c r="X156" s="26"/>
      <c r="Y156" s="26"/>
      <c r="Z156" s="26"/>
    </row>
    <row r="157" spans="1:26" x14ac:dyDescent="0.2">
      <c r="A157" s="9"/>
      <c r="B157" s="55"/>
      <c r="C157" s="9"/>
      <c r="D157" s="181"/>
      <c r="E157" s="181"/>
      <c r="F157" s="181"/>
      <c r="G157" s="181"/>
      <c r="H157" s="181"/>
      <c r="I157" s="181"/>
      <c r="J157" s="181"/>
      <c r="X157" s="26"/>
      <c r="Y157" s="26"/>
      <c r="Z157" s="26"/>
    </row>
    <row r="158" spans="1:26" x14ac:dyDescent="0.2">
      <c r="A158" s="9"/>
      <c r="B158" s="55"/>
      <c r="C158" s="163"/>
      <c r="D158" s="50"/>
      <c r="E158" s="50"/>
      <c r="F158" s="50"/>
      <c r="G158" s="62"/>
      <c r="H158" s="9"/>
      <c r="I158" s="9"/>
      <c r="J158" s="9"/>
      <c r="X158" s="26"/>
      <c r="Y158" s="26"/>
      <c r="Z158" s="26"/>
    </row>
    <row r="159" spans="1:26" x14ac:dyDescent="0.2">
      <c r="A159" s="9"/>
      <c r="B159" s="55"/>
      <c r="C159" s="72"/>
      <c r="D159" s="9"/>
      <c r="E159" s="9"/>
      <c r="F159" s="9"/>
      <c r="G159" s="63"/>
      <c r="H159" s="9"/>
      <c r="I159" s="9"/>
      <c r="J159" s="9"/>
    </row>
    <row r="160" spans="1:26" x14ac:dyDescent="0.2">
      <c r="A160" s="9"/>
      <c r="B160" s="55"/>
      <c r="C160" s="9"/>
      <c r="D160" s="9"/>
      <c r="E160" s="9"/>
      <c r="F160" s="9"/>
      <c r="G160" s="63"/>
      <c r="H160" s="9"/>
      <c r="I160" s="9"/>
      <c r="J160" s="9"/>
    </row>
    <row r="161" spans="1:10" x14ac:dyDescent="0.2">
      <c r="A161" s="9"/>
      <c r="B161" s="55"/>
      <c r="C161" s="9"/>
      <c r="D161" s="9"/>
      <c r="E161" s="9"/>
      <c r="F161" s="9"/>
      <c r="G161" s="63"/>
      <c r="H161" s="9"/>
      <c r="I161" s="9"/>
      <c r="J161" s="9"/>
    </row>
    <row r="162" spans="1:10" x14ac:dyDescent="0.2">
      <c r="A162" s="9"/>
      <c r="B162" s="55"/>
      <c r="C162" s="9"/>
      <c r="D162" s="9"/>
      <c r="E162" s="9"/>
      <c r="F162" s="9"/>
      <c r="G162" s="50"/>
      <c r="H162" s="9"/>
      <c r="I162" s="9"/>
      <c r="J162" s="9"/>
    </row>
    <row r="163" spans="1:10" x14ac:dyDescent="0.2">
      <c r="A163" s="9"/>
      <c r="B163" s="9"/>
      <c r="C163" s="9"/>
      <c r="D163" s="9"/>
      <c r="E163" s="9"/>
      <c r="F163" s="9"/>
      <c r="G163" s="9"/>
      <c r="H163" s="9"/>
      <c r="I163" s="9"/>
      <c r="J163" s="50"/>
    </row>
    <row r="164" spans="1:10" x14ac:dyDescent="0.2">
      <c r="A164" s="9"/>
      <c r="B164" s="9"/>
      <c r="C164" s="9"/>
      <c r="D164" s="9"/>
      <c r="E164" s="9"/>
      <c r="F164" s="9"/>
      <c r="G164" s="9"/>
      <c r="H164" s="9"/>
      <c r="I164" s="9"/>
      <c r="J164" s="9"/>
    </row>
    <row r="165" spans="1:10" x14ac:dyDescent="0.2">
      <c r="A165" s="9"/>
      <c r="B165" s="9"/>
      <c r="C165" s="9"/>
      <c r="D165" s="9"/>
      <c r="E165" s="9"/>
      <c r="F165" s="9"/>
      <c r="G165" s="9"/>
      <c r="H165" s="9"/>
      <c r="I165" s="9"/>
      <c r="J165" s="9"/>
    </row>
    <row r="166" spans="1:10" x14ac:dyDescent="0.2">
      <c r="A166" s="9"/>
      <c r="B166" s="9"/>
      <c r="C166" s="9"/>
      <c r="D166" s="9"/>
      <c r="E166" s="9"/>
      <c r="F166" s="9"/>
      <c r="G166" s="9"/>
      <c r="H166" s="9"/>
      <c r="I166" s="9"/>
      <c r="J166" s="9"/>
    </row>
    <row r="167" spans="1:10" x14ac:dyDescent="0.2">
      <c r="A167" s="9"/>
      <c r="B167" s="9"/>
      <c r="C167" s="9"/>
      <c r="D167" s="9"/>
      <c r="E167" s="9"/>
      <c r="F167" s="9"/>
      <c r="G167" s="9"/>
      <c r="H167" s="9"/>
      <c r="I167" s="9"/>
      <c r="J167" s="9"/>
    </row>
    <row r="168" spans="1:10" x14ac:dyDescent="0.2">
      <c r="A168" s="9"/>
      <c r="B168" s="9"/>
      <c r="C168" s="9"/>
      <c r="D168" s="9"/>
      <c r="E168" s="9"/>
      <c r="F168" s="9"/>
      <c r="G168" s="9"/>
      <c r="H168" s="9"/>
      <c r="I168" s="9"/>
      <c r="J168" s="9"/>
    </row>
    <row r="169" spans="1:10" x14ac:dyDescent="0.2">
      <c r="A169" s="9"/>
      <c r="B169" s="9"/>
      <c r="C169" s="9"/>
      <c r="D169" s="9"/>
      <c r="E169" s="9"/>
      <c r="F169" s="9"/>
      <c r="G169" s="9"/>
      <c r="H169" s="9"/>
      <c r="I169" s="9"/>
      <c r="J169" s="9"/>
    </row>
    <row r="170" spans="1:10" x14ac:dyDescent="0.2">
      <c r="A170" s="9"/>
      <c r="B170" s="9"/>
      <c r="C170" s="9"/>
      <c r="D170" s="9"/>
      <c r="E170" s="9"/>
      <c r="F170" s="9"/>
      <c r="G170" s="9"/>
      <c r="H170" s="9"/>
      <c r="I170" s="9"/>
      <c r="J170" s="9"/>
    </row>
    <row r="171" spans="1:10" x14ac:dyDescent="0.2">
      <c r="A171" s="9"/>
      <c r="B171" s="9"/>
      <c r="C171" s="9"/>
      <c r="D171" s="9"/>
      <c r="E171" s="9"/>
      <c r="F171" s="9"/>
      <c r="G171" s="9"/>
      <c r="H171" s="9"/>
      <c r="I171" s="9"/>
      <c r="J171" s="9"/>
    </row>
    <row r="172" spans="1:10" x14ac:dyDescent="0.2">
      <c r="A172" s="9"/>
      <c r="B172" s="9"/>
      <c r="C172" s="9"/>
      <c r="D172" s="9"/>
      <c r="E172" s="9"/>
      <c r="F172" s="9"/>
      <c r="G172" s="9"/>
      <c r="H172" s="9"/>
      <c r="I172" s="9"/>
      <c r="J172" s="9"/>
    </row>
    <row r="173" spans="1:10" x14ac:dyDescent="0.2">
      <c r="A173" s="9"/>
      <c r="B173" s="9"/>
      <c r="C173" s="9"/>
      <c r="D173" s="9"/>
      <c r="E173" s="9"/>
      <c r="F173" s="9"/>
      <c r="G173" s="9"/>
      <c r="H173" s="9"/>
      <c r="I173" s="9"/>
      <c r="J173" s="9"/>
    </row>
    <row r="174" spans="1:10" x14ac:dyDescent="0.2">
      <c r="A174" s="9"/>
      <c r="B174" s="9"/>
      <c r="C174" s="9"/>
      <c r="D174" s="9"/>
      <c r="E174" s="9"/>
      <c r="F174" s="9"/>
      <c r="G174" s="9"/>
      <c r="H174" s="9"/>
      <c r="I174" s="9"/>
      <c r="J174" s="9"/>
    </row>
    <row r="175" spans="1:10" x14ac:dyDescent="0.2">
      <c r="A175" s="9"/>
      <c r="B175" s="9"/>
      <c r="C175" s="9"/>
      <c r="D175" s="9"/>
      <c r="E175" s="9"/>
      <c r="F175" s="9"/>
      <c r="G175" s="9"/>
      <c r="H175" s="9"/>
      <c r="I175" s="9"/>
      <c r="J175" s="9"/>
    </row>
    <row r="176" spans="1:10" x14ac:dyDescent="0.2">
      <c r="A176" s="9"/>
      <c r="B176" s="9"/>
      <c r="C176" s="9"/>
      <c r="D176" s="9"/>
      <c r="E176" s="9"/>
      <c r="F176" s="9"/>
      <c r="G176" s="9"/>
      <c r="H176" s="9"/>
      <c r="I176" s="9"/>
      <c r="J176" s="9"/>
    </row>
    <row r="177" spans="1:10" x14ac:dyDescent="0.2">
      <c r="A177" s="9"/>
      <c r="B177" s="9"/>
      <c r="C177" s="9"/>
      <c r="D177" s="9"/>
      <c r="E177" s="9"/>
      <c r="F177" s="9"/>
      <c r="G177" s="9"/>
      <c r="H177" s="9"/>
      <c r="I177" s="9"/>
      <c r="J177" s="9"/>
    </row>
    <row r="178" spans="1:10" x14ac:dyDescent="0.2">
      <c r="A178" s="9"/>
      <c r="B178" s="9"/>
      <c r="C178" s="9"/>
      <c r="D178" s="9"/>
      <c r="E178" s="9"/>
      <c r="F178" s="9"/>
      <c r="G178" s="9"/>
      <c r="H178" s="9"/>
      <c r="I178" s="9"/>
      <c r="J178" s="9"/>
    </row>
    <row r="179" spans="1:10" x14ac:dyDescent="0.2">
      <c r="A179" s="9"/>
      <c r="B179" s="9"/>
      <c r="C179" s="9"/>
      <c r="D179" s="9"/>
      <c r="E179" s="9"/>
      <c r="F179" s="9"/>
      <c r="G179" s="9"/>
      <c r="H179" s="9"/>
      <c r="I179" s="9"/>
      <c r="J179" s="9"/>
    </row>
    <row r="180" spans="1:10" x14ac:dyDescent="0.2">
      <c r="A180" s="9"/>
      <c r="B180" s="9"/>
      <c r="C180" s="9"/>
      <c r="D180" s="9"/>
      <c r="E180" s="9"/>
      <c r="F180" s="9"/>
      <c r="G180" s="9"/>
      <c r="H180" s="9"/>
      <c r="I180" s="9"/>
      <c r="J180" s="9"/>
    </row>
    <row r="181" spans="1:10" x14ac:dyDescent="0.2">
      <c r="A181" s="9"/>
      <c r="B181" s="9"/>
      <c r="C181" s="9"/>
      <c r="D181" s="9"/>
      <c r="E181" s="9"/>
      <c r="F181" s="9"/>
      <c r="G181" s="9"/>
      <c r="H181" s="9"/>
      <c r="I181" s="9"/>
      <c r="J181" s="9"/>
    </row>
    <row r="182" spans="1:10" x14ac:dyDescent="0.2">
      <c r="A182" s="9"/>
      <c r="B182" s="9"/>
      <c r="C182" s="9"/>
      <c r="D182" s="9"/>
      <c r="E182" s="9"/>
      <c r="F182" s="9"/>
      <c r="G182" s="9"/>
      <c r="H182" s="9"/>
      <c r="I182" s="9"/>
      <c r="J182" s="9"/>
    </row>
    <row r="183" spans="1:10" x14ac:dyDescent="0.2">
      <c r="A183" s="9"/>
      <c r="B183" s="9"/>
      <c r="C183" s="9"/>
      <c r="D183" s="9"/>
      <c r="E183" s="9"/>
      <c r="F183" s="9"/>
      <c r="G183" s="9"/>
      <c r="H183" s="9"/>
      <c r="I183" s="9"/>
      <c r="J183" s="9"/>
    </row>
    <row r="184" spans="1:10" x14ac:dyDescent="0.2">
      <c r="A184" s="9"/>
      <c r="B184" s="9"/>
      <c r="C184" s="9"/>
      <c r="D184" s="9"/>
      <c r="E184" s="9"/>
      <c r="F184" s="9"/>
      <c r="G184" s="9"/>
      <c r="H184" s="9"/>
      <c r="I184" s="9"/>
      <c r="J184" s="9"/>
    </row>
    <row r="185" spans="1:10" x14ac:dyDescent="0.2">
      <c r="A185" s="9"/>
      <c r="B185" s="9"/>
      <c r="C185" s="9"/>
      <c r="D185" s="9"/>
      <c r="E185" s="9"/>
      <c r="F185" s="9"/>
      <c r="G185" s="9"/>
      <c r="H185" s="9"/>
      <c r="I185" s="9"/>
      <c r="J185" s="9"/>
    </row>
    <row r="186" spans="1:10" x14ac:dyDescent="0.2">
      <c r="A186" s="9"/>
      <c r="B186" s="9"/>
      <c r="C186" s="9"/>
      <c r="D186" s="9"/>
      <c r="E186" s="9"/>
      <c r="F186" s="9"/>
      <c r="G186" s="9"/>
      <c r="H186" s="9"/>
      <c r="I186" s="9"/>
      <c r="J186" s="9"/>
    </row>
    <row r="187" spans="1:10" x14ac:dyDescent="0.2">
      <c r="A187" s="9"/>
      <c r="B187" s="9"/>
      <c r="C187" s="9"/>
      <c r="D187" s="9"/>
      <c r="E187" s="9"/>
      <c r="F187" s="9"/>
      <c r="G187" s="9"/>
      <c r="H187" s="9"/>
      <c r="I187" s="9"/>
      <c r="J187" s="9"/>
    </row>
    <row r="188" spans="1:10" x14ac:dyDescent="0.2">
      <c r="A188" s="9"/>
      <c r="B188" s="9"/>
      <c r="C188" s="9"/>
      <c r="D188" s="9"/>
      <c r="E188" s="9"/>
      <c r="F188" s="9"/>
      <c r="G188" s="9"/>
      <c r="H188" s="9"/>
      <c r="I188" s="9"/>
      <c r="J188" s="9"/>
    </row>
    <row r="189" spans="1:10" x14ac:dyDescent="0.2">
      <c r="A189" s="9"/>
      <c r="B189" s="9"/>
      <c r="C189" s="9"/>
      <c r="D189" s="9"/>
      <c r="E189" s="9"/>
      <c r="F189" s="9"/>
      <c r="G189" s="9"/>
      <c r="H189" s="9"/>
      <c r="I189" s="9"/>
      <c r="J189" s="9"/>
    </row>
    <row r="190" spans="1:10" x14ac:dyDescent="0.2">
      <c r="A190" s="9"/>
      <c r="B190" s="9"/>
      <c r="C190" s="9"/>
      <c r="D190" s="9"/>
      <c r="E190" s="9"/>
      <c r="F190" s="9"/>
      <c r="G190" s="9"/>
      <c r="H190" s="9"/>
      <c r="I190" s="9"/>
      <c r="J190" s="9"/>
    </row>
    <row r="191" spans="1:10" x14ac:dyDescent="0.2">
      <c r="A191" s="9"/>
      <c r="B191" s="9"/>
      <c r="C191" s="9"/>
      <c r="D191" s="9"/>
      <c r="E191" s="9"/>
      <c r="F191" s="9"/>
      <c r="G191" s="9"/>
      <c r="H191" s="9"/>
      <c r="I191" s="9"/>
      <c r="J191" s="9"/>
    </row>
    <row r="192" spans="1:10" x14ac:dyDescent="0.2">
      <c r="A192" s="9"/>
      <c r="B192" s="9"/>
      <c r="C192" s="9"/>
      <c r="D192" s="9"/>
      <c r="E192" s="9"/>
      <c r="F192" s="9"/>
      <c r="G192" s="9"/>
      <c r="H192" s="9"/>
      <c r="I192" s="9"/>
      <c r="J192" s="9"/>
    </row>
    <row r="193" spans="1:10" x14ac:dyDescent="0.2">
      <c r="A193" s="9"/>
      <c r="B193" s="9"/>
      <c r="C193" s="9"/>
      <c r="D193" s="9"/>
      <c r="E193" s="9"/>
      <c r="F193" s="9"/>
      <c r="G193" s="9"/>
      <c r="H193" s="9"/>
      <c r="I193" s="9"/>
      <c r="J193" s="9"/>
    </row>
    <row r="194" spans="1:10" x14ac:dyDescent="0.2">
      <c r="A194" s="9"/>
      <c r="B194" s="9"/>
      <c r="C194" s="9"/>
      <c r="D194" s="9"/>
      <c r="E194" s="9"/>
      <c r="F194" s="9"/>
      <c r="G194" s="9"/>
      <c r="H194" s="9"/>
      <c r="I194" s="9"/>
      <c r="J194" s="9"/>
    </row>
    <row r="195" spans="1:10" x14ac:dyDescent="0.2">
      <c r="A195" s="9"/>
      <c r="B195" s="9"/>
      <c r="C195" s="9"/>
      <c r="D195" s="9"/>
      <c r="E195" s="9"/>
      <c r="F195" s="9"/>
      <c r="G195" s="9"/>
      <c r="H195" s="9"/>
      <c r="I195" s="9"/>
      <c r="J195" s="9"/>
    </row>
    <row r="196" spans="1:10" x14ac:dyDescent="0.2">
      <c r="A196" s="9"/>
      <c r="B196" s="9"/>
      <c r="C196" s="9"/>
      <c r="D196" s="9"/>
      <c r="E196" s="9"/>
      <c r="F196" s="9"/>
      <c r="G196" s="9"/>
      <c r="H196" s="9"/>
      <c r="I196" s="9"/>
      <c r="J196" s="9"/>
    </row>
    <row r="197" spans="1:10" x14ac:dyDescent="0.2">
      <c r="A197" s="9"/>
      <c r="B197" s="9"/>
      <c r="C197" s="9"/>
      <c r="D197" s="9"/>
      <c r="E197" s="9"/>
      <c r="F197" s="9"/>
      <c r="G197" s="9"/>
      <c r="H197" s="9"/>
      <c r="I197" s="9"/>
      <c r="J197" s="9"/>
    </row>
    <row r="198" spans="1:10" x14ac:dyDescent="0.2">
      <c r="A198" s="9"/>
      <c r="B198" s="9"/>
      <c r="C198" s="9"/>
      <c r="D198" s="9"/>
      <c r="E198" s="9"/>
      <c r="F198" s="9"/>
      <c r="G198" s="9"/>
      <c r="H198" s="9"/>
      <c r="I198" s="9"/>
      <c r="J198" s="9"/>
    </row>
    <row r="199" spans="1:10" x14ac:dyDescent="0.2">
      <c r="A199" s="9"/>
      <c r="B199" s="9"/>
      <c r="C199" s="9"/>
      <c r="D199" s="9"/>
      <c r="E199" s="9"/>
      <c r="F199" s="9"/>
      <c r="G199" s="9"/>
      <c r="H199" s="9"/>
      <c r="I199" s="9"/>
      <c r="J199" s="9"/>
    </row>
    <row r="200" spans="1:10" x14ac:dyDescent="0.2">
      <c r="A200" s="9"/>
      <c r="B200" s="9"/>
      <c r="C200" s="9"/>
      <c r="D200" s="9"/>
      <c r="E200" s="9"/>
      <c r="F200" s="9"/>
      <c r="G200" s="9"/>
      <c r="H200" s="9"/>
      <c r="I200" s="9"/>
      <c r="J200" s="9"/>
    </row>
    <row r="201" spans="1:10" x14ac:dyDescent="0.2">
      <c r="A201" s="9"/>
      <c r="B201" s="9"/>
      <c r="C201" s="9"/>
      <c r="D201" s="9"/>
      <c r="E201" s="9"/>
      <c r="F201" s="9"/>
      <c r="G201" s="9"/>
      <c r="H201" s="9"/>
      <c r="I201" s="9"/>
      <c r="J201" s="9"/>
    </row>
    <row r="202" spans="1:10" x14ac:dyDescent="0.2">
      <c r="A202" s="9"/>
      <c r="B202" s="9"/>
      <c r="C202" s="9"/>
      <c r="D202" s="9"/>
      <c r="E202" s="9"/>
      <c r="F202" s="9"/>
      <c r="G202" s="9"/>
      <c r="H202" s="9"/>
      <c r="I202" s="9"/>
      <c r="J202" s="9"/>
    </row>
    <row r="203" spans="1:10" x14ac:dyDescent="0.2">
      <c r="A203" s="9"/>
      <c r="B203" s="9"/>
      <c r="C203" s="9"/>
      <c r="D203" s="9"/>
      <c r="E203" s="9"/>
      <c r="F203" s="9"/>
      <c r="G203" s="9"/>
      <c r="H203" s="9"/>
      <c r="I203" s="9"/>
      <c r="J203" s="9"/>
    </row>
    <row r="204" spans="1:10" x14ac:dyDescent="0.2">
      <c r="A204" s="9"/>
      <c r="B204" s="9"/>
      <c r="C204" s="9"/>
      <c r="D204" s="9"/>
      <c r="E204" s="9"/>
      <c r="F204" s="9"/>
      <c r="G204" s="9"/>
      <c r="H204" s="9"/>
      <c r="I204" s="9"/>
      <c r="J204" s="9"/>
    </row>
    <row r="205" spans="1:10" x14ac:dyDescent="0.2">
      <c r="A205" s="9"/>
      <c r="B205" s="9"/>
      <c r="C205" s="9"/>
      <c r="D205" s="9"/>
      <c r="E205" s="9"/>
      <c r="F205" s="9"/>
      <c r="G205" s="9"/>
      <c r="H205" s="9"/>
      <c r="I205" s="9"/>
      <c r="J205" s="9"/>
    </row>
    <row r="206" spans="1:10" x14ac:dyDescent="0.2">
      <c r="A206" s="9"/>
      <c r="B206" s="9"/>
      <c r="C206" s="9"/>
      <c r="D206" s="9"/>
      <c r="E206" s="9"/>
      <c r="F206" s="9"/>
      <c r="G206" s="9"/>
      <c r="H206" s="9"/>
      <c r="I206" s="9"/>
      <c r="J206" s="9"/>
    </row>
    <row r="207" spans="1:10" x14ac:dyDescent="0.2">
      <c r="A207" s="9"/>
      <c r="B207" s="9"/>
      <c r="C207" s="9"/>
      <c r="D207" s="9"/>
      <c r="E207" s="9"/>
      <c r="F207" s="9"/>
      <c r="G207" s="9"/>
      <c r="H207" s="9"/>
      <c r="I207" s="9"/>
      <c r="J207" s="9"/>
    </row>
    <row r="208" spans="1:10" x14ac:dyDescent="0.2">
      <c r="A208" s="9"/>
      <c r="B208" s="9"/>
      <c r="C208" s="9"/>
      <c r="D208" s="9"/>
      <c r="E208" s="9"/>
      <c r="F208" s="9"/>
      <c r="G208" s="9"/>
      <c r="H208" s="9"/>
      <c r="I208" s="9"/>
      <c r="J208" s="9"/>
    </row>
    <row r="209" spans="1:10" x14ac:dyDescent="0.2">
      <c r="A209" s="9"/>
      <c r="B209" s="9"/>
      <c r="C209" s="9"/>
      <c r="D209" s="9"/>
      <c r="E209" s="9"/>
      <c r="F209" s="9"/>
      <c r="G209" s="9"/>
      <c r="H209" s="9"/>
      <c r="I209" s="9"/>
      <c r="J209" s="9"/>
    </row>
    <row r="210" spans="1:10" x14ac:dyDescent="0.2">
      <c r="A210" s="9"/>
      <c r="B210" s="9"/>
      <c r="C210" s="9"/>
      <c r="D210" s="9"/>
      <c r="E210" s="9"/>
      <c r="F210" s="9"/>
      <c r="G210" s="9"/>
      <c r="H210" s="9"/>
      <c r="I210" s="9"/>
      <c r="J210" s="9"/>
    </row>
    <row r="211" spans="1:10" x14ac:dyDescent="0.2">
      <c r="A211" s="9"/>
      <c r="B211" s="9"/>
      <c r="C211" s="9"/>
      <c r="D211" s="9"/>
      <c r="E211" s="9"/>
      <c r="F211" s="9"/>
      <c r="G211" s="9"/>
      <c r="H211" s="9"/>
      <c r="I211" s="9"/>
      <c r="J211" s="9"/>
    </row>
    <row r="212" spans="1:10" x14ac:dyDescent="0.2">
      <c r="A212" s="9"/>
      <c r="B212" s="9"/>
      <c r="C212" s="9"/>
      <c r="D212" s="9"/>
      <c r="E212" s="9"/>
      <c r="F212" s="9"/>
      <c r="G212" s="9"/>
      <c r="H212" s="9"/>
      <c r="I212" s="9"/>
      <c r="J212" s="9"/>
    </row>
    <row r="213" spans="1:10" x14ac:dyDescent="0.2">
      <c r="A213" s="9"/>
      <c r="B213" s="9"/>
      <c r="C213" s="9"/>
      <c r="D213" s="9"/>
      <c r="E213" s="9"/>
      <c r="F213" s="9"/>
      <c r="G213" s="9"/>
      <c r="H213" s="9"/>
      <c r="I213" s="9"/>
      <c r="J213" s="9"/>
    </row>
    <row r="214" spans="1:10" x14ac:dyDescent="0.2">
      <c r="A214" s="9"/>
      <c r="B214" s="9"/>
      <c r="C214" s="9"/>
      <c r="D214" s="9"/>
      <c r="E214" s="9"/>
      <c r="F214" s="9"/>
      <c r="G214" s="9"/>
      <c r="H214" s="9"/>
      <c r="I214" s="9"/>
      <c r="J214" s="9"/>
    </row>
    <row r="215" spans="1:10" x14ac:dyDescent="0.2">
      <c r="A215" s="9"/>
      <c r="B215" s="9"/>
      <c r="C215" s="9"/>
      <c r="D215" s="9"/>
      <c r="E215" s="9"/>
      <c r="F215" s="9"/>
      <c r="G215" s="9"/>
      <c r="H215" s="9"/>
      <c r="I215" s="9"/>
      <c r="J215" s="9"/>
    </row>
    <row r="216" spans="1:10" x14ac:dyDescent="0.2">
      <c r="A216" s="9"/>
      <c r="B216" s="9"/>
      <c r="C216" s="9"/>
      <c r="D216" s="9"/>
      <c r="E216" s="9"/>
      <c r="F216" s="9"/>
      <c r="G216" s="9"/>
      <c r="H216" s="9"/>
      <c r="I216" s="9"/>
      <c r="J216" s="9"/>
    </row>
    <row r="217" spans="1:10" x14ac:dyDescent="0.2">
      <c r="A217" s="9"/>
      <c r="B217" s="9"/>
      <c r="C217" s="9"/>
      <c r="D217" s="9"/>
      <c r="E217" s="9"/>
      <c r="F217" s="9"/>
      <c r="G217" s="9"/>
      <c r="H217" s="9"/>
      <c r="I217" s="9"/>
      <c r="J217" s="9"/>
    </row>
    <row r="218" spans="1:10" x14ac:dyDescent="0.2">
      <c r="A218" s="9"/>
      <c r="B218" s="9"/>
      <c r="C218" s="9"/>
      <c r="D218" s="9"/>
      <c r="E218" s="9"/>
      <c r="F218" s="9"/>
      <c r="G218" s="9"/>
      <c r="H218" s="9"/>
      <c r="I218" s="9"/>
      <c r="J218" s="9"/>
    </row>
    <row r="219" spans="1:10" x14ac:dyDescent="0.2">
      <c r="A219" s="9"/>
      <c r="B219" s="9"/>
      <c r="C219" s="9"/>
      <c r="D219" s="9"/>
      <c r="E219" s="9"/>
      <c r="F219" s="9"/>
      <c r="G219" s="9"/>
      <c r="H219" s="9"/>
      <c r="I219" s="9"/>
      <c r="J219" s="9"/>
    </row>
    <row r="220" spans="1:10" x14ac:dyDescent="0.2">
      <c r="A220" s="9"/>
      <c r="B220" s="9"/>
      <c r="C220" s="9"/>
      <c r="D220" s="9"/>
      <c r="E220" s="9"/>
      <c r="F220" s="9"/>
      <c r="G220" s="9"/>
      <c r="H220" s="9"/>
      <c r="I220" s="9"/>
      <c r="J220" s="9"/>
    </row>
    <row r="221" spans="1:10" x14ac:dyDescent="0.2">
      <c r="A221" s="9"/>
      <c r="B221" s="9"/>
      <c r="C221" s="9"/>
      <c r="D221" s="9"/>
      <c r="E221" s="9"/>
      <c r="F221" s="9"/>
      <c r="G221" s="9"/>
      <c r="H221" s="9"/>
      <c r="I221" s="9"/>
      <c r="J221" s="9"/>
    </row>
    <row r="222" spans="1:10" x14ac:dyDescent="0.2">
      <c r="A222" s="9"/>
      <c r="B222" s="9"/>
      <c r="C222" s="9"/>
      <c r="D222" s="9"/>
      <c r="E222" s="9"/>
      <c r="F222" s="9"/>
      <c r="G222" s="9"/>
      <c r="H222" s="9"/>
      <c r="I222" s="9"/>
      <c r="J222" s="9"/>
    </row>
    <row r="223" spans="1:10" x14ac:dyDescent="0.2">
      <c r="A223" s="9"/>
      <c r="B223" s="9"/>
      <c r="C223" s="9"/>
      <c r="D223" s="9"/>
      <c r="E223" s="9"/>
      <c r="F223" s="9"/>
      <c r="G223" s="9"/>
      <c r="H223" s="9"/>
      <c r="I223" s="9"/>
      <c r="J223" s="9"/>
    </row>
    <row r="224" spans="1:10" x14ac:dyDescent="0.2">
      <c r="A224" s="9"/>
      <c r="B224" s="9"/>
      <c r="C224" s="9"/>
      <c r="D224" s="9"/>
      <c r="E224" s="9"/>
      <c r="F224" s="9"/>
      <c r="G224" s="9"/>
      <c r="H224" s="9"/>
      <c r="I224" s="9"/>
      <c r="J224" s="9"/>
    </row>
    <row r="225" spans="1:10" x14ac:dyDescent="0.2">
      <c r="A225" s="9"/>
      <c r="B225" s="9"/>
      <c r="C225" s="9"/>
      <c r="D225" s="9"/>
      <c r="E225" s="9"/>
      <c r="F225" s="9"/>
      <c r="G225" s="9"/>
      <c r="H225" s="9"/>
      <c r="I225" s="9"/>
      <c r="J225" s="9"/>
    </row>
    <row r="226" spans="1:10" x14ac:dyDescent="0.2">
      <c r="A226" s="9"/>
      <c r="B226" s="9"/>
      <c r="C226" s="9"/>
      <c r="D226" s="9"/>
      <c r="E226" s="9"/>
      <c r="F226" s="9"/>
      <c r="G226" s="9"/>
      <c r="H226" s="9"/>
      <c r="I226" s="9"/>
      <c r="J226" s="9"/>
    </row>
    <row r="227" spans="1:10" x14ac:dyDescent="0.2">
      <c r="A227" s="9"/>
      <c r="B227" s="9"/>
      <c r="C227" s="9"/>
      <c r="D227" s="9"/>
      <c r="E227" s="9"/>
      <c r="F227" s="9"/>
      <c r="G227" s="9"/>
      <c r="H227" s="9"/>
      <c r="I227" s="9"/>
      <c r="J227" s="9"/>
    </row>
    <row r="228" spans="1:10" x14ac:dyDescent="0.2">
      <c r="A228" s="9"/>
      <c r="B228" s="9"/>
      <c r="C228" s="9"/>
      <c r="D228" s="9"/>
      <c r="E228" s="9"/>
      <c r="F228" s="9"/>
      <c r="G228" s="9"/>
      <c r="H228" s="9"/>
      <c r="I228" s="9"/>
      <c r="J228" s="9"/>
    </row>
    <row r="229" spans="1:10" x14ac:dyDescent="0.2">
      <c r="A229" s="9"/>
      <c r="B229" s="9"/>
      <c r="C229" s="9"/>
      <c r="D229" s="9"/>
      <c r="E229" s="9"/>
      <c r="F229" s="9"/>
      <c r="G229" s="9"/>
      <c r="H229" s="9"/>
      <c r="I229" s="9"/>
      <c r="J229" s="9"/>
    </row>
    <row r="230" spans="1:10" x14ac:dyDescent="0.2">
      <c r="A230" s="9"/>
      <c r="B230" s="9"/>
      <c r="C230" s="9"/>
      <c r="D230" s="9"/>
      <c r="E230" s="9"/>
      <c r="F230" s="9"/>
      <c r="G230" s="9"/>
      <c r="H230" s="9"/>
      <c r="I230" s="9"/>
      <c r="J230" s="9"/>
    </row>
    <row r="231" spans="1:10" x14ac:dyDescent="0.2">
      <c r="A231" s="9"/>
      <c r="B231" s="9"/>
      <c r="C231" s="9"/>
      <c r="D231" s="9"/>
      <c r="E231" s="9"/>
      <c r="F231" s="9"/>
      <c r="G231" s="9"/>
      <c r="H231" s="9"/>
      <c r="I231" s="9"/>
      <c r="J231" s="9"/>
    </row>
    <row r="232" spans="1:10" x14ac:dyDescent="0.2">
      <c r="A232" s="9"/>
      <c r="B232" s="9"/>
      <c r="C232" s="9"/>
      <c r="D232" s="9"/>
      <c r="E232" s="9"/>
      <c r="F232" s="9"/>
      <c r="G232" s="9"/>
      <c r="H232" s="9"/>
      <c r="I232" s="9"/>
      <c r="J232" s="9"/>
    </row>
    <row r="233" spans="1:10" x14ac:dyDescent="0.2">
      <c r="A233" s="9"/>
      <c r="B233" s="9"/>
      <c r="C233" s="9"/>
      <c r="D233" s="9"/>
      <c r="E233" s="9"/>
      <c r="F233" s="9"/>
      <c r="G233" s="9"/>
      <c r="H233" s="9"/>
      <c r="I233" s="9"/>
      <c r="J233" s="9"/>
    </row>
    <row r="234" spans="1:10" x14ac:dyDescent="0.2">
      <c r="A234" s="9"/>
      <c r="B234" s="9"/>
      <c r="C234" s="9"/>
      <c r="D234" s="9"/>
      <c r="E234" s="9"/>
      <c r="F234" s="9"/>
      <c r="G234" s="9"/>
      <c r="H234" s="9"/>
      <c r="I234" s="9"/>
      <c r="J234" s="9"/>
    </row>
    <row r="235" spans="1:10" x14ac:dyDescent="0.2">
      <c r="A235" s="9"/>
      <c r="B235" s="9"/>
      <c r="C235" s="9"/>
      <c r="D235" s="9"/>
      <c r="E235" s="9"/>
      <c r="F235" s="9"/>
      <c r="G235" s="9"/>
      <c r="H235" s="9"/>
      <c r="I235" s="9"/>
      <c r="J235" s="9"/>
    </row>
    <row r="236" spans="1:10" x14ac:dyDescent="0.2">
      <c r="A236" s="9"/>
      <c r="B236" s="9"/>
      <c r="C236" s="9"/>
      <c r="D236" s="9"/>
      <c r="E236" s="9"/>
      <c r="F236" s="9"/>
      <c r="G236" s="9"/>
      <c r="H236" s="9"/>
      <c r="I236" s="9"/>
      <c r="J236" s="9"/>
    </row>
    <row r="237" spans="1:10" x14ac:dyDescent="0.2">
      <c r="A237" s="9"/>
      <c r="B237" s="9"/>
      <c r="C237" s="9"/>
      <c r="D237" s="9"/>
      <c r="E237" s="9"/>
      <c r="F237" s="9"/>
      <c r="G237" s="9"/>
      <c r="H237" s="9"/>
      <c r="I237" s="9"/>
      <c r="J237" s="9"/>
    </row>
    <row r="238" spans="1:10" x14ac:dyDescent="0.2">
      <c r="A238" s="9"/>
      <c r="B238" s="9"/>
      <c r="C238" s="9"/>
      <c r="D238" s="9"/>
      <c r="E238" s="9"/>
      <c r="F238" s="9"/>
      <c r="G238" s="9"/>
      <c r="H238" s="9"/>
      <c r="I238" s="9"/>
      <c r="J238" s="9"/>
    </row>
    <row r="239" spans="1:10" x14ac:dyDescent="0.2">
      <c r="A239" s="9"/>
      <c r="B239" s="9"/>
      <c r="C239" s="9"/>
      <c r="D239" s="9"/>
      <c r="E239" s="9"/>
      <c r="F239" s="9"/>
      <c r="G239" s="9"/>
      <c r="H239" s="9"/>
      <c r="I239" s="9"/>
      <c r="J239" s="9"/>
    </row>
    <row r="240" spans="1:10" x14ac:dyDescent="0.2">
      <c r="A240" s="9"/>
      <c r="B240" s="9"/>
      <c r="C240" s="9"/>
      <c r="D240" s="9"/>
      <c r="E240" s="9"/>
      <c r="F240" s="9"/>
      <c r="G240" s="9"/>
      <c r="H240" s="9"/>
      <c r="I240" s="9"/>
      <c r="J240" s="9"/>
    </row>
    <row r="241" spans="1:10" x14ac:dyDescent="0.2">
      <c r="A241" s="9"/>
      <c r="B241" s="9"/>
      <c r="C241" s="9"/>
      <c r="D241" s="9"/>
      <c r="E241" s="9"/>
      <c r="F241" s="9"/>
      <c r="G241" s="9"/>
      <c r="H241" s="9"/>
      <c r="I241" s="9"/>
      <c r="J241" s="9"/>
    </row>
    <row r="242" spans="1:10" x14ac:dyDescent="0.2">
      <c r="A242" s="9"/>
      <c r="B242" s="9"/>
      <c r="C242" s="9"/>
      <c r="D242" s="9"/>
      <c r="E242" s="9"/>
      <c r="F242" s="9"/>
      <c r="G242" s="9"/>
      <c r="H242" s="9"/>
      <c r="I242" s="9"/>
      <c r="J242" s="9"/>
    </row>
    <row r="243" spans="1:10" x14ac:dyDescent="0.2">
      <c r="A243" s="9"/>
      <c r="B243" s="9"/>
      <c r="C243" s="9"/>
      <c r="D243" s="9"/>
      <c r="E243" s="9"/>
      <c r="F243" s="9"/>
      <c r="G243" s="9"/>
      <c r="H243" s="9"/>
      <c r="I243" s="9"/>
      <c r="J243" s="9"/>
    </row>
    <row r="244" spans="1:10" x14ac:dyDescent="0.2">
      <c r="A244" s="9"/>
      <c r="B244" s="9"/>
      <c r="C244" s="9"/>
      <c r="D244" s="9"/>
      <c r="E244" s="9"/>
      <c r="F244" s="9"/>
      <c r="G244" s="9"/>
      <c r="H244" s="9"/>
      <c r="I244" s="9"/>
      <c r="J244" s="9"/>
    </row>
    <row r="245" spans="1:10" x14ac:dyDescent="0.2">
      <c r="A245" s="9"/>
      <c r="B245" s="9"/>
      <c r="C245" s="9"/>
      <c r="D245" s="9"/>
      <c r="E245" s="9"/>
      <c r="F245" s="9"/>
      <c r="G245" s="9"/>
      <c r="H245" s="9"/>
      <c r="I245" s="9"/>
      <c r="J245" s="9"/>
    </row>
    <row r="246" spans="1:10" x14ac:dyDescent="0.2">
      <c r="A246" s="9"/>
      <c r="B246" s="9"/>
      <c r="C246" s="9"/>
      <c r="D246" s="9"/>
      <c r="E246" s="9"/>
      <c r="F246" s="9"/>
      <c r="G246" s="9"/>
      <c r="H246" s="9"/>
      <c r="I246" s="9"/>
      <c r="J246" s="9"/>
    </row>
    <row r="247" spans="1:10" x14ac:dyDescent="0.2">
      <c r="A247" s="9"/>
      <c r="B247" s="9"/>
      <c r="C247" s="9"/>
      <c r="D247" s="9"/>
      <c r="E247" s="9"/>
      <c r="F247" s="9"/>
      <c r="G247" s="9"/>
      <c r="H247" s="9"/>
      <c r="I247" s="9"/>
      <c r="J247" s="9"/>
    </row>
    <row r="248" spans="1:10" x14ac:dyDescent="0.2">
      <c r="A248" s="9"/>
      <c r="B248" s="9"/>
      <c r="C248" s="9"/>
      <c r="D248" s="9"/>
      <c r="E248" s="9"/>
      <c r="F248" s="9"/>
      <c r="G248" s="9"/>
      <c r="H248" s="9"/>
      <c r="I248" s="9"/>
      <c r="J248" s="9"/>
    </row>
    <row r="249" spans="1:10" x14ac:dyDescent="0.2">
      <c r="A249" s="9"/>
      <c r="B249" s="9"/>
      <c r="C249" s="9"/>
      <c r="D249" s="9"/>
      <c r="E249" s="9"/>
      <c r="F249" s="9"/>
      <c r="G249" s="9"/>
      <c r="H249" s="9"/>
      <c r="I249" s="9"/>
      <c r="J249" s="9"/>
    </row>
    <row r="250" spans="1:10" x14ac:dyDescent="0.2">
      <c r="A250" s="9"/>
      <c r="B250" s="9"/>
      <c r="C250" s="9"/>
      <c r="D250" s="9"/>
      <c r="E250" s="9"/>
      <c r="F250" s="9"/>
      <c r="G250" s="9"/>
      <c r="H250" s="9"/>
      <c r="I250" s="9"/>
      <c r="J250" s="9"/>
    </row>
    <row r="251" spans="1:10" x14ac:dyDescent="0.2">
      <c r="A251" s="9"/>
      <c r="B251" s="9"/>
      <c r="C251" s="9"/>
      <c r="D251" s="9"/>
      <c r="E251" s="9"/>
      <c r="F251" s="9"/>
      <c r="G251" s="9"/>
      <c r="H251" s="9"/>
      <c r="I251" s="9"/>
      <c r="J251" s="9"/>
    </row>
    <row r="252" spans="1:10" x14ac:dyDescent="0.2">
      <c r="A252" s="9"/>
      <c r="B252" s="9"/>
      <c r="C252" s="9"/>
      <c r="D252" s="9"/>
      <c r="E252" s="9"/>
      <c r="F252" s="9"/>
      <c r="G252" s="9"/>
      <c r="H252" s="9"/>
      <c r="I252" s="9"/>
      <c r="J252" s="9"/>
    </row>
    <row r="253" spans="1:10" x14ac:dyDescent="0.2">
      <c r="A253" s="9"/>
      <c r="B253" s="9"/>
      <c r="C253" s="9"/>
      <c r="D253" s="9"/>
      <c r="E253" s="9"/>
      <c r="F253" s="9"/>
      <c r="G253" s="9"/>
      <c r="H253" s="9"/>
      <c r="I253" s="9"/>
      <c r="J253" s="9"/>
    </row>
    <row r="254" spans="1:10" x14ac:dyDescent="0.2">
      <c r="A254" s="9"/>
      <c r="B254" s="9"/>
      <c r="C254" s="9"/>
      <c r="D254" s="9"/>
      <c r="E254" s="9"/>
      <c r="F254" s="9"/>
      <c r="G254" s="9"/>
      <c r="H254" s="9"/>
      <c r="I254" s="9"/>
      <c r="J254" s="9"/>
    </row>
    <row r="255" spans="1:10" x14ac:dyDescent="0.2">
      <c r="A255" s="9"/>
      <c r="B255" s="9"/>
      <c r="C255" s="9"/>
      <c r="D255" s="9"/>
      <c r="E255" s="9"/>
      <c r="F255" s="9"/>
      <c r="G255" s="9"/>
      <c r="H255" s="9"/>
      <c r="I255" s="9"/>
      <c r="J255" s="9"/>
    </row>
    <row r="256" spans="1:10" x14ac:dyDescent="0.2">
      <c r="A256" s="9"/>
      <c r="B256" s="9"/>
      <c r="C256" s="9"/>
      <c r="D256" s="9"/>
      <c r="E256" s="9"/>
      <c r="F256" s="9"/>
      <c r="G256" s="9"/>
      <c r="H256" s="9"/>
      <c r="I256" s="9"/>
      <c r="J256" s="9"/>
    </row>
    <row r="257" spans="1:10" x14ac:dyDescent="0.2">
      <c r="A257" s="9"/>
      <c r="B257" s="9"/>
      <c r="C257" s="9"/>
      <c r="D257" s="9"/>
      <c r="E257" s="9"/>
      <c r="F257" s="9"/>
      <c r="G257" s="9"/>
      <c r="H257" s="9"/>
      <c r="I257" s="9"/>
      <c r="J257" s="9"/>
    </row>
    <row r="258" spans="1:10" x14ac:dyDescent="0.2">
      <c r="A258" s="9"/>
      <c r="B258" s="9"/>
      <c r="C258" s="9"/>
      <c r="D258" s="9"/>
      <c r="E258" s="9"/>
      <c r="F258" s="9"/>
      <c r="G258" s="9"/>
      <c r="H258" s="9"/>
      <c r="I258" s="9"/>
      <c r="J258" s="9"/>
    </row>
    <row r="259" spans="1:10" x14ac:dyDescent="0.2">
      <c r="A259" s="9"/>
      <c r="B259" s="9"/>
      <c r="C259" s="9"/>
      <c r="D259" s="9"/>
      <c r="E259" s="9"/>
      <c r="F259" s="9"/>
      <c r="G259" s="9"/>
      <c r="H259" s="9"/>
      <c r="I259" s="9"/>
      <c r="J259" s="9"/>
    </row>
    <row r="260" spans="1:10" x14ac:dyDescent="0.2">
      <c r="A260" s="9"/>
      <c r="B260" s="9"/>
      <c r="C260" s="9"/>
      <c r="D260" s="9"/>
      <c r="E260" s="9"/>
      <c r="F260" s="9"/>
      <c r="G260" s="9"/>
      <c r="H260" s="9"/>
      <c r="I260" s="9"/>
      <c r="J260" s="9"/>
    </row>
    <row r="261" spans="1:10" x14ac:dyDescent="0.2">
      <c r="A261" s="9"/>
      <c r="B261" s="9"/>
      <c r="C261" s="9"/>
      <c r="D261" s="9"/>
      <c r="E261" s="9"/>
      <c r="F261" s="9"/>
      <c r="G261" s="9"/>
      <c r="H261" s="9"/>
      <c r="I261" s="9"/>
      <c r="J261" s="9"/>
    </row>
    <row r="262" spans="1:10" x14ac:dyDescent="0.2">
      <c r="A262" s="9"/>
      <c r="B262" s="9"/>
      <c r="C262" s="9"/>
      <c r="D262" s="9"/>
      <c r="E262" s="9"/>
      <c r="F262" s="9"/>
      <c r="G262" s="9"/>
      <c r="H262" s="9"/>
      <c r="I262" s="9"/>
      <c r="J262" s="9"/>
    </row>
    <row r="263" spans="1:10" x14ac:dyDescent="0.2">
      <c r="A263" s="9"/>
      <c r="B263" s="9"/>
      <c r="C263" s="9"/>
      <c r="D263" s="9"/>
      <c r="E263" s="9"/>
      <c r="F263" s="9"/>
      <c r="G263" s="9"/>
      <c r="H263" s="9"/>
      <c r="I263" s="9"/>
      <c r="J263" s="9"/>
    </row>
    <row r="264" spans="1:10" x14ac:dyDescent="0.2">
      <c r="A264" s="9"/>
      <c r="B264" s="9"/>
      <c r="C264" s="9"/>
      <c r="D264" s="9"/>
      <c r="E264" s="9"/>
      <c r="F264" s="9"/>
      <c r="G264" s="9"/>
      <c r="H264" s="9"/>
      <c r="I264" s="9"/>
      <c r="J264" s="9"/>
    </row>
    <row r="265" spans="1:10" x14ac:dyDescent="0.2">
      <c r="A265" s="9"/>
      <c r="B265" s="9"/>
      <c r="C265" s="9"/>
      <c r="D265" s="9"/>
      <c r="E265" s="9"/>
      <c r="F265" s="9"/>
      <c r="G265" s="9"/>
      <c r="H265" s="9"/>
      <c r="I265" s="9"/>
      <c r="J265" s="9"/>
    </row>
    <row r="266" spans="1:10" x14ac:dyDescent="0.2">
      <c r="A266" s="9"/>
      <c r="B266" s="9"/>
      <c r="C266" s="9"/>
      <c r="D266" s="9"/>
      <c r="E266" s="9"/>
      <c r="F266" s="9"/>
      <c r="G266" s="9"/>
      <c r="H266" s="9"/>
      <c r="I266" s="9"/>
      <c r="J266" s="9"/>
    </row>
    <row r="267" spans="1:10" x14ac:dyDescent="0.2">
      <c r="A267" s="9"/>
      <c r="B267" s="9"/>
      <c r="C267" s="9"/>
      <c r="D267" s="9"/>
      <c r="E267" s="9"/>
      <c r="F267" s="9"/>
      <c r="G267" s="9"/>
      <c r="H267" s="9"/>
      <c r="I267" s="9"/>
      <c r="J267" s="9"/>
    </row>
    <row r="268" spans="1:10" x14ac:dyDescent="0.2">
      <c r="A268" s="9"/>
      <c r="B268" s="9"/>
      <c r="C268" s="9"/>
      <c r="D268" s="9"/>
      <c r="E268" s="9"/>
      <c r="F268" s="9"/>
      <c r="G268" s="9"/>
      <c r="H268" s="9"/>
      <c r="I268" s="9"/>
      <c r="J268" s="9"/>
    </row>
    <row r="269" spans="1:10" x14ac:dyDescent="0.2">
      <c r="A269" s="9"/>
      <c r="B269" s="9"/>
      <c r="C269" s="9"/>
      <c r="D269" s="9"/>
      <c r="E269" s="9"/>
      <c r="F269" s="9"/>
      <c r="G269" s="9"/>
      <c r="H269" s="9"/>
      <c r="I269" s="9"/>
      <c r="J269" s="9"/>
    </row>
    <row r="270" spans="1:10" x14ac:dyDescent="0.2">
      <c r="A270" s="9"/>
      <c r="B270" s="9"/>
      <c r="C270" s="9"/>
      <c r="D270" s="9"/>
      <c r="E270" s="9"/>
      <c r="F270" s="9"/>
      <c r="G270" s="9"/>
      <c r="H270" s="9"/>
      <c r="I270" s="9"/>
      <c r="J270" s="9"/>
    </row>
    <row r="271" spans="1:10" x14ac:dyDescent="0.2">
      <c r="A271" s="9"/>
      <c r="B271" s="9"/>
      <c r="C271" s="9"/>
      <c r="D271" s="9"/>
      <c r="E271" s="9"/>
      <c r="F271" s="9"/>
      <c r="G271" s="9"/>
      <c r="H271" s="9"/>
      <c r="I271" s="9"/>
      <c r="J271" s="9"/>
    </row>
    <row r="272" spans="1:10" x14ac:dyDescent="0.2">
      <c r="A272" s="9"/>
      <c r="B272" s="9"/>
      <c r="C272" s="9"/>
      <c r="D272" s="9"/>
      <c r="E272" s="9"/>
      <c r="F272" s="9"/>
      <c r="G272" s="9"/>
      <c r="H272" s="9"/>
      <c r="I272" s="9"/>
      <c r="J272" s="9"/>
    </row>
    <row r="273" spans="1:10" x14ac:dyDescent="0.2">
      <c r="A273" s="9"/>
      <c r="B273" s="9"/>
      <c r="C273" s="9"/>
      <c r="D273" s="9"/>
      <c r="E273" s="9"/>
      <c r="F273" s="9"/>
      <c r="G273" s="9"/>
      <c r="H273" s="9"/>
      <c r="I273" s="9"/>
      <c r="J273" s="9"/>
    </row>
    <row r="274" spans="1:10" x14ac:dyDescent="0.2">
      <c r="A274" s="9"/>
      <c r="B274" s="9"/>
      <c r="C274" s="9"/>
      <c r="D274" s="9"/>
      <c r="E274" s="9"/>
      <c r="F274" s="9"/>
      <c r="G274" s="9"/>
      <c r="H274" s="9"/>
      <c r="I274" s="9"/>
      <c r="J274" s="9"/>
    </row>
    <row r="275" spans="1:10" x14ac:dyDescent="0.2">
      <c r="A275" s="9"/>
      <c r="B275" s="9"/>
      <c r="C275" s="9"/>
      <c r="D275" s="9"/>
      <c r="E275" s="9"/>
      <c r="F275" s="9"/>
      <c r="G275" s="9"/>
      <c r="H275" s="9"/>
      <c r="I275" s="9"/>
      <c r="J275" s="9"/>
    </row>
    <row r="276" spans="1:10" x14ac:dyDescent="0.2">
      <c r="A276" s="9"/>
      <c r="B276" s="9"/>
      <c r="C276" s="9"/>
      <c r="D276" s="9"/>
      <c r="E276" s="9"/>
      <c r="F276" s="9"/>
      <c r="G276" s="9"/>
      <c r="H276" s="9"/>
      <c r="I276" s="9"/>
      <c r="J276" s="9"/>
    </row>
    <row r="277" spans="1:10" x14ac:dyDescent="0.2">
      <c r="A277" s="9"/>
      <c r="B277" s="9"/>
      <c r="C277" s="9"/>
      <c r="D277" s="9"/>
      <c r="E277" s="9"/>
      <c r="F277" s="9"/>
      <c r="G277" s="9"/>
      <c r="H277" s="9"/>
      <c r="I277" s="9"/>
      <c r="J277" s="9"/>
    </row>
    <row r="278" spans="1:10" x14ac:dyDescent="0.2">
      <c r="A278" s="9"/>
      <c r="B278" s="9"/>
      <c r="C278" s="9"/>
      <c r="D278" s="9"/>
      <c r="E278" s="9"/>
      <c r="F278" s="9"/>
      <c r="G278" s="9"/>
      <c r="H278" s="9"/>
      <c r="I278" s="9"/>
      <c r="J278" s="9"/>
    </row>
    <row r="279" spans="1:10" x14ac:dyDescent="0.2">
      <c r="A279" s="9"/>
      <c r="B279" s="9"/>
      <c r="C279" s="9"/>
      <c r="D279" s="9"/>
      <c r="E279" s="9"/>
      <c r="F279" s="9"/>
      <c r="G279" s="9"/>
      <c r="H279" s="9"/>
      <c r="I279" s="9"/>
      <c r="J279" s="9"/>
    </row>
    <row r="280" spans="1:10" x14ac:dyDescent="0.2">
      <c r="A280" s="9"/>
      <c r="B280" s="9"/>
      <c r="C280" s="9"/>
      <c r="D280" s="9"/>
      <c r="E280" s="9"/>
      <c r="F280" s="9"/>
      <c r="G280" s="9"/>
      <c r="H280" s="9"/>
      <c r="I280" s="9"/>
      <c r="J280" s="9"/>
    </row>
    <row r="281" spans="1:10" x14ac:dyDescent="0.2">
      <c r="A281" s="9"/>
      <c r="B281" s="9"/>
      <c r="C281" s="9"/>
      <c r="D281" s="9"/>
      <c r="E281" s="9"/>
      <c r="F281" s="9"/>
      <c r="G281" s="9"/>
      <c r="H281" s="9"/>
      <c r="I281" s="9"/>
      <c r="J281" s="9"/>
    </row>
    <row r="282" spans="1:10" x14ac:dyDescent="0.2">
      <c r="A282" s="9"/>
      <c r="B282" s="9"/>
      <c r="C282" s="9"/>
      <c r="D282" s="9"/>
      <c r="E282" s="9"/>
      <c r="F282" s="9"/>
      <c r="G282" s="9"/>
      <c r="H282" s="9"/>
      <c r="I282" s="9"/>
      <c r="J282" s="9"/>
    </row>
    <row r="283" spans="1:10" x14ac:dyDescent="0.2">
      <c r="A283" s="9"/>
      <c r="B283" s="9"/>
      <c r="C283" s="9"/>
      <c r="D283" s="9"/>
      <c r="E283" s="9"/>
      <c r="F283" s="9"/>
      <c r="G283" s="9"/>
      <c r="H283" s="9"/>
      <c r="I283" s="9"/>
      <c r="J283" s="9"/>
    </row>
    <row r="284" spans="1:10" x14ac:dyDescent="0.2">
      <c r="A284" s="9"/>
      <c r="B284" s="9"/>
      <c r="C284" s="9"/>
      <c r="D284" s="9"/>
      <c r="E284" s="9"/>
      <c r="F284" s="9"/>
      <c r="G284" s="9"/>
      <c r="H284" s="9"/>
      <c r="I284" s="9"/>
      <c r="J284" s="9"/>
    </row>
    <row r="285" spans="1:10" x14ac:dyDescent="0.2">
      <c r="A285" s="9"/>
      <c r="B285" s="9"/>
      <c r="C285" s="9"/>
      <c r="D285" s="9"/>
      <c r="E285" s="9"/>
      <c r="F285" s="9"/>
      <c r="G285" s="9"/>
      <c r="H285" s="9"/>
      <c r="I285" s="9"/>
      <c r="J285" s="9"/>
    </row>
    <row r="286" spans="1:10" x14ac:dyDescent="0.2">
      <c r="A286" s="9"/>
      <c r="B286" s="9"/>
      <c r="C286" s="9"/>
      <c r="D286" s="9"/>
      <c r="E286" s="9"/>
      <c r="F286" s="9"/>
      <c r="G286" s="9"/>
      <c r="H286" s="9"/>
      <c r="I286" s="9"/>
      <c r="J286" s="9"/>
    </row>
    <row r="287" spans="1:10" x14ac:dyDescent="0.2">
      <c r="A287" s="9"/>
      <c r="B287" s="9"/>
      <c r="C287" s="9"/>
      <c r="D287" s="9"/>
      <c r="E287" s="9"/>
      <c r="F287" s="9"/>
      <c r="G287" s="9"/>
      <c r="H287" s="9"/>
      <c r="I287" s="9"/>
      <c r="J287" s="9"/>
    </row>
    <row r="288" spans="1:10" x14ac:dyDescent="0.2">
      <c r="A288" s="9"/>
      <c r="B288" s="9"/>
      <c r="C288" s="9"/>
      <c r="D288" s="9"/>
      <c r="E288" s="9"/>
      <c r="F288" s="9"/>
      <c r="G288" s="9"/>
      <c r="H288" s="9"/>
      <c r="I288" s="9"/>
      <c r="J288" s="9"/>
    </row>
    <row r="289" spans="1:10" x14ac:dyDescent="0.2">
      <c r="A289" s="9"/>
      <c r="B289" s="9"/>
      <c r="C289" s="9"/>
      <c r="D289" s="9"/>
      <c r="E289" s="9"/>
      <c r="F289" s="9"/>
      <c r="G289" s="9"/>
      <c r="H289" s="9"/>
      <c r="I289" s="9"/>
      <c r="J289" s="9"/>
    </row>
    <row r="290" spans="1:10" x14ac:dyDescent="0.2">
      <c r="A290" s="9"/>
      <c r="B290" s="9"/>
      <c r="C290" s="9"/>
      <c r="D290" s="9"/>
      <c r="E290" s="9"/>
      <c r="F290" s="9"/>
      <c r="G290" s="9"/>
      <c r="H290" s="9"/>
      <c r="I290" s="9"/>
      <c r="J290" s="9"/>
    </row>
    <row r="291" spans="1:10" x14ac:dyDescent="0.2">
      <c r="A291" s="9"/>
      <c r="B291" s="9"/>
      <c r="C291" s="9"/>
      <c r="D291" s="9"/>
      <c r="E291" s="9"/>
      <c r="F291" s="9"/>
      <c r="G291" s="9"/>
      <c r="H291" s="9"/>
      <c r="I291" s="9"/>
      <c r="J291" s="9"/>
    </row>
    <row r="292" spans="1:10" x14ac:dyDescent="0.2">
      <c r="A292" s="9"/>
      <c r="B292" s="9"/>
      <c r="C292" s="9"/>
      <c r="D292" s="9"/>
      <c r="E292" s="9"/>
      <c r="F292" s="9"/>
      <c r="G292" s="9"/>
      <c r="H292" s="9"/>
      <c r="I292" s="9"/>
      <c r="J292" s="9"/>
    </row>
    <row r="293" spans="1:10" x14ac:dyDescent="0.2">
      <c r="A293" s="9"/>
      <c r="B293" s="9"/>
      <c r="C293" s="9"/>
      <c r="D293" s="9"/>
      <c r="E293" s="9"/>
      <c r="F293" s="9"/>
      <c r="G293" s="9"/>
      <c r="H293" s="9"/>
      <c r="I293" s="9"/>
      <c r="J293" s="9"/>
    </row>
    <row r="294" spans="1:10" x14ac:dyDescent="0.2">
      <c r="A294" s="9"/>
      <c r="B294" s="9"/>
      <c r="C294" s="9"/>
      <c r="D294" s="9"/>
      <c r="E294" s="9"/>
      <c r="F294" s="9"/>
      <c r="G294" s="9"/>
      <c r="H294" s="9"/>
      <c r="I294" s="9"/>
      <c r="J294" s="9"/>
    </row>
    <row r="295" spans="1:10" x14ac:dyDescent="0.2">
      <c r="A295" s="9"/>
      <c r="B295" s="9"/>
      <c r="C295" s="9"/>
      <c r="D295" s="9"/>
      <c r="E295" s="9"/>
      <c r="F295" s="9"/>
      <c r="G295" s="9"/>
      <c r="H295" s="9"/>
      <c r="I295" s="9"/>
      <c r="J295" s="9"/>
    </row>
    <row r="296" spans="1:10" x14ac:dyDescent="0.2">
      <c r="A296" s="9"/>
      <c r="B296" s="9"/>
      <c r="C296" s="9"/>
      <c r="D296" s="9"/>
      <c r="E296" s="9"/>
      <c r="F296" s="9"/>
      <c r="G296" s="9"/>
      <c r="H296" s="9"/>
      <c r="I296" s="9"/>
      <c r="J296" s="9"/>
    </row>
    <row r="297" spans="1:10" x14ac:dyDescent="0.2">
      <c r="A297" s="9"/>
      <c r="B297" s="9"/>
      <c r="C297" s="9"/>
      <c r="D297" s="9"/>
      <c r="E297" s="9"/>
      <c r="F297" s="9"/>
      <c r="G297" s="9"/>
      <c r="H297" s="9"/>
      <c r="I297" s="9"/>
      <c r="J297" s="9"/>
    </row>
    <row r="298" spans="1:10" x14ac:dyDescent="0.2">
      <c r="A298" s="9"/>
      <c r="B298" s="9"/>
      <c r="C298" s="9"/>
      <c r="D298" s="9"/>
      <c r="E298" s="9"/>
      <c r="F298" s="9"/>
      <c r="G298" s="9"/>
      <c r="H298" s="9"/>
      <c r="I298" s="9"/>
      <c r="J298" s="9"/>
    </row>
    <row r="299" spans="1:10" x14ac:dyDescent="0.2">
      <c r="A299" s="9"/>
      <c r="B299" s="9"/>
      <c r="C299" s="9"/>
      <c r="D299" s="9"/>
      <c r="E299" s="9"/>
      <c r="F299" s="9"/>
      <c r="G299" s="9"/>
      <c r="H299" s="9"/>
      <c r="I299" s="9"/>
      <c r="J299" s="9"/>
    </row>
    <row r="300" spans="1:10" x14ac:dyDescent="0.2">
      <c r="A300" s="9"/>
      <c r="B300" s="9"/>
      <c r="C300" s="9"/>
      <c r="D300" s="9"/>
      <c r="E300" s="9"/>
      <c r="F300" s="9"/>
      <c r="G300" s="9"/>
      <c r="H300" s="9"/>
      <c r="I300" s="9"/>
      <c r="J300" s="9"/>
    </row>
    <row r="301" spans="1:10" x14ac:dyDescent="0.2">
      <c r="A301" s="9"/>
      <c r="B301" s="9"/>
      <c r="C301" s="9"/>
      <c r="D301" s="9"/>
      <c r="E301" s="9"/>
      <c r="F301" s="9"/>
      <c r="G301" s="9"/>
      <c r="H301" s="9"/>
      <c r="I301" s="9"/>
      <c r="J301" s="9"/>
    </row>
    <row r="302" spans="1:10" x14ac:dyDescent="0.2">
      <c r="B302" s="9"/>
      <c r="C302" s="9"/>
      <c r="D302" s="9"/>
      <c r="E302" s="9"/>
      <c r="F302" s="9"/>
      <c r="G302" s="9"/>
      <c r="H302" s="9"/>
      <c r="I302" s="9"/>
      <c r="J302" s="9"/>
    </row>
    <row r="303" spans="1:10" x14ac:dyDescent="0.2">
      <c r="B303" s="9"/>
      <c r="C303" s="9"/>
      <c r="D303" s="9"/>
      <c r="E303" s="9"/>
      <c r="F303" s="9"/>
      <c r="G303" s="9"/>
      <c r="H303" s="9"/>
      <c r="I303" s="9"/>
      <c r="J303" s="9"/>
    </row>
    <row r="304" spans="1:10" x14ac:dyDescent="0.2">
      <c r="B304" s="9"/>
      <c r="C304" s="9"/>
      <c r="D304" s="9"/>
      <c r="E304" s="9"/>
      <c r="F304" s="9"/>
      <c r="G304" s="9"/>
      <c r="H304" s="9"/>
      <c r="I304" s="9"/>
      <c r="J304" s="9"/>
    </row>
    <row r="305" spans="2:10" x14ac:dyDescent="0.2">
      <c r="B305" s="9"/>
      <c r="C305" s="9"/>
      <c r="D305" s="9"/>
      <c r="E305" s="9"/>
      <c r="F305" s="9"/>
      <c r="G305" s="9"/>
      <c r="H305" s="9"/>
      <c r="I305" s="9"/>
      <c r="J305" s="9"/>
    </row>
    <row r="306" spans="2:10" x14ac:dyDescent="0.2">
      <c r="B306" s="9"/>
      <c r="C306" s="9"/>
      <c r="D306" s="9"/>
      <c r="E306" s="9"/>
      <c r="F306" s="9"/>
      <c r="G306" s="9"/>
      <c r="H306" s="9"/>
      <c r="I306" s="9"/>
      <c r="J306" s="9"/>
    </row>
    <row r="307" spans="2:10" x14ac:dyDescent="0.2">
      <c r="B307" s="9"/>
      <c r="C307" s="9"/>
      <c r="D307" s="9"/>
      <c r="E307" s="9"/>
      <c r="F307" s="9"/>
      <c r="G307" s="9"/>
      <c r="H307" s="9"/>
      <c r="I307" s="9"/>
      <c r="J307" s="9"/>
    </row>
    <row r="308" spans="2:10" x14ac:dyDescent="0.2">
      <c r="B308" s="9"/>
      <c r="C308" s="9"/>
      <c r="D308" s="9"/>
      <c r="E308" s="9"/>
      <c r="F308" s="9"/>
      <c r="G308" s="9"/>
      <c r="H308" s="9"/>
      <c r="I308" s="9"/>
      <c r="J308" s="9"/>
    </row>
    <row r="309" spans="2:10" x14ac:dyDescent="0.2">
      <c r="B309" s="9"/>
      <c r="C309" s="9"/>
      <c r="D309" s="9"/>
      <c r="E309" s="9"/>
      <c r="F309" s="9"/>
      <c r="G309" s="9"/>
      <c r="H309" s="9"/>
      <c r="I309" s="9"/>
      <c r="J309" s="9"/>
    </row>
    <row r="310" spans="2:10" x14ac:dyDescent="0.2">
      <c r="B310" s="9"/>
      <c r="C310" s="9"/>
      <c r="D310" s="9"/>
      <c r="E310" s="9"/>
      <c r="F310" s="9"/>
      <c r="G310" s="9"/>
      <c r="H310" s="9"/>
      <c r="I310" s="9"/>
      <c r="J310" s="9"/>
    </row>
    <row r="311" spans="2:10" x14ac:dyDescent="0.2">
      <c r="B311" s="9"/>
      <c r="C311" s="9"/>
      <c r="D311" s="9"/>
      <c r="E311" s="9"/>
      <c r="F311" s="9"/>
      <c r="G311" s="9"/>
      <c r="H311" s="9"/>
      <c r="I311" s="9"/>
      <c r="J311" s="9"/>
    </row>
    <row r="312" spans="2:10" x14ac:dyDescent="0.2">
      <c r="B312" s="9"/>
      <c r="C312" s="9"/>
      <c r="D312" s="9"/>
      <c r="E312" s="9"/>
      <c r="F312" s="9"/>
      <c r="G312" s="9"/>
      <c r="H312" s="9"/>
      <c r="I312" s="9"/>
      <c r="J312" s="9"/>
    </row>
    <row r="313" spans="2:10" x14ac:dyDescent="0.2">
      <c r="B313" s="9"/>
      <c r="C313" s="9"/>
      <c r="D313" s="9"/>
      <c r="E313" s="9"/>
      <c r="F313" s="9"/>
      <c r="G313" s="9"/>
      <c r="H313" s="9"/>
      <c r="I313" s="9"/>
      <c r="J313" s="9"/>
    </row>
    <row r="314" spans="2:10" x14ac:dyDescent="0.2">
      <c r="B314" s="9"/>
      <c r="C314" s="9"/>
      <c r="D314" s="9"/>
      <c r="E314" s="9"/>
      <c r="F314" s="9"/>
      <c r="G314" s="9"/>
      <c r="H314" s="9"/>
      <c r="I314" s="9"/>
      <c r="J314" s="9"/>
    </row>
    <row r="315" spans="2:10" x14ac:dyDescent="0.2">
      <c r="B315" s="9"/>
      <c r="C315" s="9"/>
      <c r="D315" s="9"/>
      <c r="E315" s="9"/>
      <c r="F315" s="9"/>
      <c r="G315" s="9"/>
      <c r="H315" s="9"/>
      <c r="I315" s="9"/>
      <c r="J315" s="9"/>
    </row>
    <row r="316" spans="2:10" x14ac:dyDescent="0.2">
      <c r="B316" s="9"/>
      <c r="C316" s="9"/>
      <c r="D316" s="9"/>
      <c r="E316" s="9"/>
      <c r="F316" s="9"/>
      <c r="G316" s="9"/>
      <c r="H316" s="9"/>
      <c r="I316" s="9"/>
      <c r="J316" s="9"/>
    </row>
    <row r="317" spans="2:10" x14ac:dyDescent="0.2">
      <c r="B317" s="9"/>
      <c r="C317" s="9"/>
      <c r="D317" s="9"/>
      <c r="E317" s="9"/>
      <c r="F317" s="9"/>
      <c r="G317" s="9"/>
      <c r="H317" s="9"/>
      <c r="I317" s="9"/>
      <c r="J317" s="9"/>
    </row>
    <row r="318" spans="2:10" x14ac:dyDescent="0.2">
      <c r="B318" s="9"/>
      <c r="D318" s="9"/>
      <c r="E318" s="9"/>
      <c r="F318" s="9"/>
      <c r="G318" s="9"/>
      <c r="H318" s="9"/>
      <c r="I318" s="9"/>
      <c r="J318" s="9"/>
    </row>
    <row r="319" spans="2:10" x14ac:dyDescent="0.2">
      <c r="B319" s="9"/>
      <c r="D319" s="9"/>
      <c r="E319" s="9"/>
      <c r="F319" s="9"/>
      <c r="G319" s="9"/>
      <c r="H319" s="9"/>
      <c r="I319" s="9"/>
      <c r="J319" s="9"/>
    </row>
    <row r="320" spans="2:10" x14ac:dyDescent="0.2">
      <c r="B320" s="9"/>
      <c r="D320" s="9"/>
      <c r="E320" s="9"/>
      <c r="F320" s="9"/>
      <c r="G320" s="9"/>
      <c r="H320" s="9"/>
      <c r="I320" s="9"/>
      <c r="J320" s="9"/>
    </row>
    <row r="321" spans="2:10" x14ac:dyDescent="0.2">
      <c r="B321" s="9"/>
      <c r="J321" s="9"/>
    </row>
    <row r="322" spans="2:10" x14ac:dyDescent="0.2">
      <c r="B322" s="9"/>
      <c r="J322" s="9"/>
    </row>
    <row r="323" spans="2:10" x14ac:dyDescent="0.2">
      <c r="B323" s="9"/>
      <c r="J323" s="9"/>
    </row>
    <row r="324" spans="2:10" x14ac:dyDescent="0.2">
      <c r="B324" s="9"/>
      <c r="J324" s="9"/>
    </row>
    <row r="325" spans="2:10" x14ac:dyDescent="0.2">
      <c r="J325" s="9"/>
    </row>
  </sheetData>
  <sheetProtection algorithmName="SHA-512" hashValue="OtYqJbsuNhq11QYde4thST21VeR///ZklSsZshRkGR9YnUgwCECdCnYCroGzMNn3SJ1UE9Dzc6UQ7Uj0vJj5fw==" saltValue="se31bcQcJ2M09b9OQK1KLA==" spinCount="100000" sheet="1" selectLockedCells="1"/>
  <mergeCells count="203">
    <mergeCell ref="B138:J138"/>
    <mergeCell ref="B101:C101"/>
    <mergeCell ref="D101:H101"/>
    <mergeCell ref="I101:J101"/>
    <mergeCell ref="B100:C100"/>
    <mergeCell ref="D100:H100"/>
    <mergeCell ref="B109:C109"/>
    <mergeCell ref="B110:C110"/>
    <mergeCell ref="I100:J100"/>
    <mergeCell ref="I111:J111"/>
    <mergeCell ref="I118:J118"/>
    <mergeCell ref="B119:C119"/>
    <mergeCell ref="D119:H119"/>
    <mergeCell ref="D116:H116"/>
    <mergeCell ref="B123:C123"/>
    <mergeCell ref="I122:J122"/>
    <mergeCell ref="D121:H121"/>
    <mergeCell ref="I121:J121"/>
    <mergeCell ref="I123:J123"/>
    <mergeCell ref="D123:H123"/>
    <mergeCell ref="D122:H122"/>
    <mergeCell ref="B102:C102"/>
    <mergeCell ref="D102:H102"/>
    <mergeCell ref="I102:J102"/>
    <mergeCell ref="F40:G40"/>
    <mergeCell ref="F41:G41"/>
    <mergeCell ref="A35:J35"/>
    <mergeCell ref="E25:J25"/>
    <mergeCell ref="A14:C14"/>
    <mergeCell ref="D14:E14"/>
    <mergeCell ref="F55:G55"/>
    <mergeCell ref="F42:G42"/>
    <mergeCell ref="A43:E43"/>
    <mergeCell ref="F44:G44"/>
    <mergeCell ref="A42:E42"/>
    <mergeCell ref="A45:E45"/>
    <mergeCell ref="A46:E46"/>
    <mergeCell ref="A47:E47"/>
    <mergeCell ref="H44:I44"/>
    <mergeCell ref="H30:J30"/>
    <mergeCell ref="A30:B30"/>
    <mergeCell ref="A31:B31"/>
    <mergeCell ref="I31:J31"/>
    <mergeCell ref="H42:I42"/>
    <mergeCell ref="A44:E44"/>
    <mergeCell ref="H39:I39"/>
    <mergeCell ref="H43:I43"/>
    <mergeCell ref="G16:H16"/>
    <mergeCell ref="H60:I60"/>
    <mergeCell ref="A60:E60"/>
    <mergeCell ref="H56:I56"/>
    <mergeCell ref="A59:E59"/>
    <mergeCell ref="F56:G56"/>
    <mergeCell ref="H55:I55"/>
    <mergeCell ref="H51:I51"/>
    <mergeCell ref="A58:E58"/>
    <mergeCell ref="A55:E55"/>
    <mergeCell ref="H57:I57"/>
    <mergeCell ref="F58:G58"/>
    <mergeCell ref="H58:I58"/>
    <mergeCell ref="F60:G60"/>
    <mergeCell ref="F59:G59"/>
    <mergeCell ref="B103:C103"/>
    <mergeCell ref="A66:E66"/>
    <mergeCell ref="A67:E67"/>
    <mergeCell ref="F67:G67"/>
    <mergeCell ref="A61:E61"/>
    <mergeCell ref="F70:G70"/>
    <mergeCell ref="A68:E68"/>
    <mergeCell ref="A69:E69"/>
    <mergeCell ref="F66:G66"/>
    <mergeCell ref="A62:E62"/>
    <mergeCell ref="A72:J72"/>
    <mergeCell ref="B120:C120"/>
    <mergeCell ref="D120:H120"/>
    <mergeCell ref="I120:J120"/>
    <mergeCell ref="B118:C118"/>
    <mergeCell ref="D118:H118"/>
    <mergeCell ref="I104:J104"/>
    <mergeCell ref="B113:C113"/>
    <mergeCell ref="I105:J105"/>
    <mergeCell ref="B111:C111"/>
    <mergeCell ref="D105:H105"/>
    <mergeCell ref="C1:C4"/>
    <mergeCell ref="C8:J8"/>
    <mergeCell ref="A7:J7"/>
    <mergeCell ref="A6:J6"/>
    <mergeCell ref="H65:I65"/>
    <mergeCell ref="F48:G48"/>
    <mergeCell ref="H48:I48"/>
    <mergeCell ref="F43:G43"/>
    <mergeCell ref="I115:J115"/>
    <mergeCell ref="D111:H111"/>
    <mergeCell ref="D112:H112"/>
    <mergeCell ref="B114:C114"/>
    <mergeCell ref="D113:H113"/>
    <mergeCell ref="D114:H114"/>
    <mergeCell ref="I107:J107"/>
    <mergeCell ref="I108:J108"/>
    <mergeCell ref="I109:J109"/>
    <mergeCell ref="I113:J113"/>
    <mergeCell ref="B107:C107"/>
    <mergeCell ref="B108:C108"/>
    <mergeCell ref="D115:H115"/>
    <mergeCell ref="I114:J114"/>
    <mergeCell ref="H66:I66"/>
    <mergeCell ref="H62:I62"/>
    <mergeCell ref="A9:C9"/>
    <mergeCell ref="D9:E9"/>
    <mergeCell ref="A11:C11"/>
    <mergeCell ref="A12:C12"/>
    <mergeCell ref="D12:J12"/>
    <mergeCell ref="A13:C13"/>
    <mergeCell ref="A16:C16"/>
    <mergeCell ref="I16:J16"/>
    <mergeCell ref="F49:G49"/>
    <mergeCell ref="H24:J24"/>
    <mergeCell ref="H45:I45"/>
    <mergeCell ref="D37:E37"/>
    <mergeCell ref="A39:E39"/>
    <mergeCell ref="A40:E40"/>
    <mergeCell ref="F39:G39"/>
    <mergeCell ref="F45:G45"/>
    <mergeCell ref="A48:E48"/>
    <mergeCell ref="A49:E49"/>
    <mergeCell ref="H41:I41"/>
    <mergeCell ref="C30:G30"/>
    <mergeCell ref="C31:H31"/>
    <mergeCell ref="A32:G32"/>
    <mergeCell ref="A41:E41"/>
    <mergeCell ref="H40:I40"/>
    <mergeCell ref="F50:G50"/>
    <mergeCell ref="H50:I50"/>
    <mergeCell ref="A34:J34"/>
    <mergeCell ref="B125:C125"/>
    <mergeCell ref="D15:E15"/>
    <mergeCell ref="G15:H15"/>
    <mergeCell ref="A15:C15"/>
    <mergeCell ref="I116:J116"/>
    <mergeCell ref="B117:C117"/>
    <mergeCell ref="B124:C124"/>
    <mergeCell ref="I117:J117"/>
    <mergeCell ref="B121:C121"/>
    <mergeCell ref="B116:C116"/>
    <mergeCell ref="B122:C122"/>
    <mergeCell ref="D117:H117"/>
    <mergeCell ref="I125:J125"/>
    <mergeCell ref="F62:G62"/>
    <mergeCell ref="F61:G61"/>
    <mergeCell ref="H61:I61"/>
    <mergeCell ref="D124:H124"/>
    <mergeCell ref="D125:H125"/>
    <mergeCell ref="I124:J124"/>
    <mergeCell ref="G92:J92"/>
    <mergeCell ref="F80:J80"/>
    <mergeCell ref="D13:J13"/>
    <mergeCell ref="D16:F16"/>
    <mergeCell ref="G14:H14"/>
    <mergeCell ref="H70:I70"/>
    <mergeCell ref="H67:I67"/>
    <mergeCell ref="H69:I69"/>
    <mergeCell ref="H68:I68"/>
    <mergeCell ref="H46:I46"/>
    <mergeCell ref="F47:G47"/>
    <mergeCell ref="H47:I47"/>
    <mergeCell ref="F46:G46"/>
    <mergeCell ref="F51:G51"/>
    <mergeCell ref="H49:I49"/>
    <mergeCell ref="A56:E56"/>
    <mergeCell ref="A70:E70"/>
    <mergeCell ref="A65:E65"/>
    <mergeCell ref="F65:G65"/>
    <mergeCell ref="F69:G69"/>
    <mergeCell ref="F68:G68"/>
    <mergeCell ref="A50:E50"/>
    <mergeCell ref="H59:I59"/>
    <mergeCell ref="F57:G57"/>
    <mergeCell ref="A57:E57"/>
    <mergeCell ref="A51:E51"/>
    <mergeCell ref="B141:J156"/>
    <mergeCell ref="B105:C105"/>
    <mergeCell ref="C74:J74"/>
    <mergeCell ref="C79:E79"/>
    <mergeCell ref="C75:J75"/>
    <mergeCell ref="D81:E81"/>
    <mergeCell ref="C80:E80"/>
    <mergeCell ref="H79:J79"/>
    <mergeCell ref="I103:J103"/>
    <mergeCell ref="D103:H103"/>
    <mergeCell ref="I119:J119"/>
    <mergeCell ref="B115:C115"/>
    <mergeCell ref="D106:H106"/>
    <mergeCell ref="D107:H107"/>
    <mergeCell ref="D108:H108"/>
    <mergeCell ref="D109:H109"/>
    <mergeCell ref="D110:H110"/>
    <mergeCell ref="B112:C112"/>
    <mergeCell ref="I112:J112"/>
    <mergeCell ref="B106:C106"/>
    <mergeCell ref="B104:C104"/>
    <mergeCell ref="D104:H104"/>
    <mergeCell ref="I110:J110"/>
    <mergeCell ref="I106:J106"/>
  </mergeCells>
  <phoneticPr fontId="9" type="noConversion"/>
  <dataValidations count="1">
    <dataValidation allowBlank="1" showInputMessage="1" showErrorMessage="1" promptTitle="AVISO:" prompt="Importe mínimo de 1.875.927 euros según la Resolución de 22 de octubre de 2013 de la Dirección General de Seguros y Fondos de Pensiones" sqref="H79:J79"/>
  </dataValidations>
  <printOptions horizontalCentered="1"/>
  <pageMargins left="0.19685039370078741" right="0.19685039370078741" top="0" bottom="0.19685039370078741" header="0" footer="0"/>
  <pageSetup paperSize="9" scale="73" orientation="portrait" r:id="rId1"/>
  <headerFooter alignWithMargins="0">
    <oddFooter>&amp;R&amp;8Modelo AV 0.2 página &amp;P</oddFooter>
  </headerFooter>
  <rowBreaks count="1" manualBreakCount="1">
    <brk id="6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N73"/>
  <sheetViews>
    <sheetView showGridLines="0" tabSelected="1" zoomScaleNormal="100" workbookViewId="0">
      <selection activeCell="D14" sqref="D14:E14"/>
    </sheetView>
  </sheetViews>
  <sheetFormatPr baseColWidth="10" defaultColWidth="11.42578125" defaultRowHeight="12.75" x14ac:dyDescent="0.2"/>
  <cols>
    <col min="1" max="1" width="13.85546875" style="77" customWidth="1"/>
    <col min="2" max="2" width="5.7109375" style="77" customWidth="1"/>
    <col min="3" max="3" width="9.7109375" style="77" customWidth="1"/>
    <col min="4" max="4" width="8.7109375" style="77" customWidth="1"/>
    <col min="5" max="5" width="13.28515625" style="77" customWidth="1"/>
    <col min="6" max="6" width="5.5703125" style="77" customWidth="1"/>
    <col min="7" max="7" width="15.28515625" style="77" customWidth="1"/>
    <col min="8" max="8" width="9.28515625" style="77" customWidth="1"/>
    <col min="9" max="9" width="11.7109375" style="77" customWidth="1"/>
    <col min="10" max="10" width="11.42578125" style="77" customWidth="1"/>
    <col min="11" max="11" width="13.42578125" style="77" customWidth="1"/>
    <col min="12" max="12" width="11.7109375" style="77" customWidth="1"/>
    <col min="13" max="13" width="5.7109375" style="77" customWidth="1"/>
    <col min="14" max="16384" width="11.42578125" style="77"/>
  </cols>
  <sheetData>
    <row r="1" spans="1:14" x14ac:dyDescent="0.2">
      <c r="A1" s="9"/>
      <c r="B1" s="9"/>
      <c r="C1" s="9"/>
      <c r="D1" s="78"/>
      <c r="E1" s="79"/>
      <c r="F1" s="80"/>
    </row>
    <row r="2" spans="1:14" x14ac:dyDescent="0.2">
      <c r="A2" s="9"/>
      <c r="B2" s="9"/>
      <c r="C2" s="9"/>
      <c r="D2" s="78"/>
      <c r="E2" s="79"/>
      <c r="F2" s="80"/>
    </row>
    <row r="3" spans="1:14" x14ac:dyDescent="0.2">
      <c r="A3" s="9"/>
      <c r="B3" s="9"/>
      <c r="C3" s="9"/>
      <c r="D3" s="29"/>
      <c r="E3" s="81"/>
      <c r="F3" s="81"/>
    </row>
    <row r="4" spans="1:14" x14ac:dyDescent="0.2">
      <c r="A4" s="9"/>
      <c r="B4" s="9"/>
      <c r="C4" s="9"/>
      <c r="D4" s="29"/>
      <c r="E4" s="81"/>
      <c r="F4" s="81"/>
    </row>
    <row r="5" spans="1:14" x14ac:dyDescent="0.2">
      <c r="A5" s="9"/>
      <c r="B5" s="9"/>
      <c r="C5" s="9"/>
      <c r="D5" s="81"/>
      <c r="E5" s="81"/>
      <c r="F5" s="81"/>
    </row>
    <row r="6" spans="1:14" ht="15.75" x14ac:dyDescent="0.25">
      <c r="A6" s="405" t="s">
        <v>71</v>
      </c>
      <c r="B6" s="405"/>
      <c r="C6" s="405"/>
      <c r="D6" s="405"/>
      <c r="E6" s="405"/>
      <c r="F6" s="405"/>
      <c r="G6" s="405"/>
      <c r="H6" s="405"/>
      <c r="I6" s="405"/>
      <c r="J6" s="405"/>
      <c r="K6" s="405"/>
      <c r="L6" s="405"/>
      <c r="M6" s="405"/>
    </row>
    <row r="7" spans="1:14" x14ac:dyDescent="0.2">
      <c r="A7" s="406" t="s">
        <v>35</v>
      </c>
      <c r="B7" s="406"/>
      <c r="C7" s="406"/>
      <c r="D7" s="406"/>
      <c r="E7" s="406"/>
      <c r="F7" s="406"/>
      <c r="G7" s="406"/>
      <c r="H7" s="406"/>
      <c r="I7" s="406"/>
      <c r="J7" s="406"/>
      <c r="K7" s="406"/>
      <c r="L7" s="406"/>
      <c r="M7" s="406"/>
    </row>
    <row r="9" spans="1:14" x14ac:dyDescent="0.2">
      <c r="A9" s="116" t="str">
        <f>'Modelo AV 0.2'!A9:C9</f>
        <v>Ejercicio: 2025</v>
      </c>
      <c r="B9" s="154"/>
      <c r="E9" s="205" t="s">
        <v>213</v>
      </c>
      <c r="F9" s="205"/>
      <c r="H9" s="412">
        <f>'Modelo AV 0.2'!F9</f>
        <v>0</v>
      </c>
      <c r="I9" s="413"/>
    </row>
    <row r="10" spans="1:14" x14ac:dyDescent="0.2">
      <c r="A10" s="414" t="s">
        <v>91</v>
      </c>
      <c r="B10" s="415"/>
      <c r="C10" s="416"/>
      <c r="D10" s="407">
        <f>'Modelo AV 0.2'!D12</f>
        <v>0</v>
      </c>
      <c r="E10" s="408"/>
      <c r="F10" s="408"/>
      <c r="G10" s="408"/>
      <c r="H10" s="408"/>
      <c r="I10" s="408"/>
      <c r="J10" s="408"/>
      <c r="K10" s="408"/>
      <c r="L10" s="408"/>
      <c r="M10" s="409"/>
    </row>
    <row r="11" spans="1:14" x14ac:dyDescent="0.2">
      <c r="A11" s="82"/>
      <c r="B11" s="82"/>
      <c r="C11" s="82"/>
      <c r="D11" s="83"/>
      <c r="E11" s="83"/>
      <c r="F11" s="83"/>
      <c r="G11" s="83"/>
      <c r="H11" s="83"/>
      <c r="I11" s="83"/>
      <c r="J11" s="83"/>
      <c r="K11" s="83"/>
      <c r="L11" s="83"/>
    </row>
    <row r="12" spans="1:14" ht="12.75" customHeight="1" x14ac:dyDescent="0.2">
      <c r="A12" s="417" t="s">
        <v>72</v>
      </c>
      <c r="B12" s="418"/>
      <c r="C12" s="419"/>
      <c r="D12" s="378" t="s">
        <v>214</v>
      </c>
      <c r="E12" s="379"/>
      <c r="F12" s="356" t="s">
        <v>55</v>
      </c>
      <c r="G12" s="357"/>
      <c r="H12" s="368" t="s">
        <v>215</v>
      </c>
      <c r="I12" s="369"/>
      <c r="J12" s="366" t="s">
        <v>38</v>
      </c>
      <c r="K12" s="410" t="s">
        <v>202</v>
      </c>
      <c r="L12" s="372" t="s">
        <v>216</v>
      </c>
      <c r="M12" s="373"/>
      <c r="N12" s="376" t="s">
        <v>29</v>
      </c>
    </row>
    <row r="13" spans="1:14" x14ac:dyDescent="0.2">
      <c r="A13" s="420"/>
      <c r="B13" s="421"/>
      <c r="C13" s="422"/>
      <c r="D13" s="380"/>
      <c r="E13" s="381"/>
      <c r="F13" s="358"/>
      <c r="G13" s="359"/>
      <c r="H13" s="370"/>
      <c r="I13" s="371"/>
      <c r="J13" s="367"/>
      <c r="K13" s="411"/>
      <c r="L13" s="374"/>
      <c r="M13" s="375"/>
      <c r="N13" s="377"/>
    </row>
    <row r="14" spans="1:14" x14ac:dyDescent="0.2">
      <c r="A14" s="363" t="s">
        <v>238</v>
      </c>
      <c r="B14" s="364"/>
      <c r="C14" s="365"/>
      <c r="D14" s="360"/>
      <c r="E14" s="361"/>
      <c r="F14" s="360"/>
      <c r="G14" s="361"/>
      <c r="H14" s="382"/>
      <c r="I14" s="383"/>
      <c r="J14" s="179"/>
      <c r="K14" s="185"/>
      <c r="L14" s="360"/>
      <c r="M14" s="362"/>
      <c r="N14" s="153">
        <f>D14+F14+H14+J14+K14+L14</f>
        <v>0</v>
      </c>
    </row>
    <row r="15" spans="1:14" x14ac:dyDescent="0.2">
      <c r="A15" s="363" t="s">
        <v>239</v>
      </c>
      <c r="B15" s="364"/>
      <c r="C15" s="365"/>
      <c r="D15" s="360"/>
      <c r="E15" s="361"/>
      <c r="F15" s="360"/>
      <c r="G15" s="361"/>
      <c r="H15" s="382"/>
      <c r="I15" s="383"/>
      <c r="J15" s="179"/>
      <c r="K15" s="185"/>
      <c r="L15" s="360"/>
      <c r="M15" s="362"/>
      <c r="N15" s="153">
        <f>D15+F15+H15+J15+K15+L15</f>
        <v>0</v>
      </c>
    </row>
    <row r="16" spans="1:14" x14ac:dyDescent="0.2">
      <c r="N16" s="92">
        <f>N14+N15</f>
        <v>0</v>
      </c>
    </row>
    <row r="17" spans="1:14" ht="12.75" customHeight="1" x14ac:dyDescent="0.2"/>
    <row r="18" spans="1:14" ht="11.25" customHeight="1" x14ac:dyDescent="0.2">
      <c r="A18" s="395" t="s">
        <v>74</v>
      </c>
      <c r="B18" s="396"/>
      <c r="C18" s="355" t="s">
        <v>75</v>
      </c>
      <c r="D18" s="355"/>
      <c r="E18" s="355"/>
      <c r="F18" s="355"/>
      <c r="G18" s="355" t="s">
        <v>56</v>
      </c>
      <c r="H18" s="355"/>
      <c r="I18" s="355"/>
      <c r="J18" s="355"/>
      <c r="K18" s="355"/>
      <c r="L18" s="355"/>
      <c r="M18" s="355"/>
    </row>
    <row r="19" spans="1:14" x14ac:dyDescent="0.2">
      <c r="A19" s="397"/>
      <c r="B19" s="398"/>
      <c r="C19" s="386" t="s">
        <v>76</v>
      </c>
      <c r="D19" s="403"/>
      <c r="E19" s="387"/>
      <c r="F19" s="353" t="s">
        <v>73</v>
      </c>
      <c r="G19" s="386" t="s">
        <v>80</v>
      </c>
      <c r="H19" s="403"/>
      <c r="I19" s="403"/>
      <c r="J19" s="387"/>
      <c r="K19" s="353" t="s">
        <v>36</v>
      </c>
      <c r="L19" s="386" t="s">
        <v>37</v>
      </c>
      <c r="M19" s="387"/>
      <c r="N19" s="351" t="s">
        <v>178</v>
      </c>
    </row>
    <row r="20" spans="1:14" x14ac:dyDescent="0.2">
      <c r="A20" s="399"/>
      <c r="B20" s="400"/>
      <c r="C20" s="84" t="s">
        <v>77</v>
      </c>
      <c r="D20" s="84" t="s">
        <v>78</v>
      </c>
      <c r="E20" s="84" t="s">
        <v>79</v>
      </c>
      <c r="F20" s="354"/>
      <c r="G20" s="85">
        <v>1</v>
      </c>
      <c r="H20" s="85">
        <v>2</v>
      </c>
      <c r="I20" s="85">
        <v>3</v>
      </c>
      <c r="J20" s="85">
        <v>4</v>
      </c>
      <c r="K20" s="354"/>
      <c r="L20" s="85">
        <v>1</v>
      </c>
      <c r="M20" s="85">
        <v>2</v>
      </c>
      <c r="N20" s="352"/>
    </row>
    <row r="21" spans="1:14" x14ac:dyDescent="0.2">
      <c r="A21" s="401" t="s">
        <v>55</v>
      </c>
      <c r="B21" s="402"/>
      <c r="C21" s="127"/>
      <c r="D21" s="127"/>
      <c r="E21" s="127"/>
      <c r="F21" s="155">
        <f>SUM(C21:E21)</f>
        <v>0</v>
      </c>
      <c r="G21" s="149"/>
      <c r="H21" s="149"/>
      <c r="I21" s="149"/>
      <c r="J21" s="149"/>
      <c r="K21" s="149"/>
      <c r="L21" s="149"/>
      <c r="M21" s="149"/>
      <c r="N21" s="223"/>
    </row>
    <row r="22" spans="1:14" x14ac:dyDescent="0.2">
      <c r="A22" s="401" t="s">
        <v>38</v>
      </c>
      <c r="B22" s="402"/>
      <c r="C22" s="127"/>
      <c r="D22" s="127"/>
      <c r="E22" s="127"/>
      <c r="F22" s="155">
        <f>SUM(C22:E22)</f>
        <v>0</v>
      </c>
      <c r="G22" s="149"/>
      <c r="H22" s="149"/>
      <c r="I22" s="149"/>
      <c r="J22" s="149"/>
      <c r="K22" s="149"/>
      <c r="L22" s="149"/>
      <c r="M22" s="149"/>
      <c r="N22" s="223"/>
    </row>
    <row r="23" spans="1:14" x14ac:dyDescent="0.2">
      <c r="A23" s="393" t="s">
        <v>203</v>
      </c>
      <c r="B23" s="394"/>
      <c r="C23" s="127"/>
      <c r="D23" s="127"/>
      <c r="E23" s="127"/>
      <c r="F23" s="155">
        <f>SUM(C23:E23)</f>
        <v>0</v>
      </c>
      <c r="G23" s="149"/>
      <c r="H23" s="149"/>
      <c r="I23" s="149"/>
      <c r="J23" s="149"/>
      <c r="K23" s="149"/>
      <c r="L23" s="149"/>
      <c r="M23" s="149"/>
      <c r="N23" s="223"/>
    </row>
    <row r="24" spans="1:14" x14ac:dyDescent="0.2">
      <c r="A24" s="401" t="s">
        <v>39</v>
      </c>
      <c r="B24" s="402"/>
      <c r="C24" s="127"/>
      <c r="D24" s="127"/>
      <c r="E24" s="127"/>
      <c r="F24" s="155">
        <f>SUM(C24:E24)</f>
        <v>0</v>
      </c>
      <c r="G24" s="149"/>
      <c r="H24" s="149"/>
      <c r="I24" s="149"/>
      <c r="J24" s="149"/>
      <c r="K24" s="149"/>
      <c r="L24" s="149"/>
      <c r="M24" s="149"/>
      <c r="N24" s="223"/>
    </row>
    <row r="25" spans="1:14" x14ac:dyDescent="0.2">
      <c r="A25" s="86" t="s">
        <v>29</v>
      </c>
      <c r="B25" s="86"/>
      <c r="C25" s="90">
        <f>SUM(C21:C24)</f>
        <v>0</v>
      </c>
      <c r="D25" s="90">
        <f>SUM(D21:D24)</f>
        <v>0</v>
      </c>
      <c r="E25" s="90">
        <f>SUM(E21:E24)</f>
        <v>0</v>
      </c>
      <c r="F25" s="90">
        <f>SUM(F21:F24)</f>
        <v>0</v>
      </c>
      <c r="J25" s="86" t="s">
        <v>29</v>
      </c>
      <c r="K25" s="91">
        <f>SUM(K21:K24)</f>
        <v>0</v>
      </c>
      <c r="L25" s="314" t="s">
        <v>29</v>
      </c>
      <c r="M25" s="315"/>
      <c r="N25" s="224">
        <f>SUM(N21:N24)</f>
        <v>0</v>
      </c>
    </row>
    <row r="27" spans="1:14" x14ac:dyDescent="0.2">
      <c r="A27" s="355" t="s">
        <v>40</v>
      </c>
      <c r="B27" s="355"/>
      <c r="C27" s="355"/>
      <c r="D27" s="355"/>
      <c r="E27" s="355"/>
      <c r="F27" s="355"/>
      <c r="G27" s="355"/>
      <c r="H27" s="355"/>
      <c r="I27" s="355"/>
      <c r="J27" s="355"/>
      <c r="K27" s="355"/>
      <c r="L27" s="355"/>
      <c r="M27" s="355"/>
    </row>
    <row r="28" spans="1:14" x14ac:dyDescent="0.2">
      <c r="A28" s="340" t="s">
        <v>262</v>
      </c>
      <c r="B28" s="341"/>
      <c r="C28" s="355" t="s">
        <v>82</v>
      </c>
      <c r="D28" s="355"/>
      <c r="E28" s="355"/>
      <c r="F28" s="355"/>
      <c r="G28" s="355"/>
      <c r="H28" s="355"/>
      <c r="I28" s="355"/>
      <c r="J28" s="355"/>
      <c r="K28" s="355"/>
      <c r="L28" s="344" t="s">
        <v>263</v>
      </c>
      <c r="M28" s="345"/>
    </row>
    <row r="29" spans="1:14" ht="30" customHeight="1" x14ac:dyDescent="0.2">
      <c r="A29" s="342"/>
      <c r="B29" s="343"/>
      <c r="C29" s="404" t="s">
        <v>81</v>
      </c>
      <c r="D29" s="404"/>
      <c r="E29" s="404"/>
      <c r="F29" s="404" t="s">
        <v>83</v>
      </c>
      <c r="G29" s="404"/>
      <c r="H29" s="404"/>
      <c r="I29" s="404"/>
      <c r="J29" s="404"/>
      <c r="K29" s="404"/>
      <c r="L29" s="346"/>
      <c r="M29" s="347"/>
    </row>
    <row r="30" spans="1:14" x14ac:dyDescent="0.2">
      <c r="A30" s="323"/>
      <c r="B30" s="324"/>
      <c r="C30" s="322"/>
      <c r="D30" s="322"/>
      <c r="E30" s="322"/>
      <c r="F30" s="322"/>
      <c r="G30" s="322"/>
      <c r="H30" s="322"/>
      <c r="I30" s="322"/>
      <c r="J30" s="322"/>
      <c r="K30" s="322"/>
      <c r="L30" s="316"/>
      <c r="M30" s="317"/>
    </row>
    <row r="31" spans="1:14" s="321" customFormat="1" ht="22.5" customHeight="1" x14ac:dyDescent="0.2">
      <c r="A31" s="320"/>
    </row>
    <row r="32" spans="1:14" ht="22.5" customHeight="1" x14ac:dyDescent="0.2">
      <c r="A32" s="220"/>
      <c r="B32" s="220"/>
      <c r="C32" s="221"/>
      <c r="D32" s="221"/>
      <c r="E32" s="221"/>
      <c r="F32" s="221"/>
      <c r="G32" s="221"/>
      <c r="H32" s="221"/>
      <c r="I32" s="221"/>
      <c r="J32" s="221"/>
      <c r="K32" s="221"/>
      <c r="L32" s="222"/>
      <c r="M32" s="222"/>
    </row>
    <row r="34" spans="1:13" x14ac:dyDescent="0.2">
      <c r="A34" s="325" t="s">
        <v>84</v>
      </c>
      <c r="B34" s="326"/>
      <c r="C34" s="331" t="s">
        <v>86</v>
      </c>
      <c r="D34" s="332"/>
      <c r="E34" s="332"/>
      <c r="F34" s="333"/>
      <c r="G34" s="333"/>
      <c r="H34" s="333"/>
      <c r="I34" s="333"/>
      <c r="J34" s="333"/>
      <c r="K34" s="333"/>
      <c r="L34" s="333"/>
      <c r="M34" s="333"/>
    </row>
    <row r="35" spans="1:13" ht="18" customHeight="1" x14ac:dyDescent="0.2">
      <c r="A35" s="327"/>
      <c r="B35" s="328"/>
      <c r="C35" s="340" t="s">
        <v>85</v>
      </c>
      <c r="D35" s="341"/>
      <c r="E35" s="340" t="s">
        <v>65</v>
      </c>
      <c r="F35" s="334" t="s">
        <v>151</v>
      </c>
      <c r="G35" s="335"/>
      <c r="H35" s="335"/>
      <c r="I35" s="335"/>
      <c r="J35" s="335"/>
      <c r="K35" s="336"/>
      <c r="L35" s="344" t="s">
        <v>263</v>
      </c>
      <c r="M35" s="345"/>
    </row>
    <row r="36" spans="1:13" ht="35.25" customHeight="1" x14ac:dyDescent="0.2">
      <c r="A36" s="329"/>
      <c r="B36" s="330"/>
      <c r="C36" s="342"/>
      <c r="D36" s="343"/>
      <c r="E36" s="342"/>
      <c r="F36" s="337" t="s">
        <v>81</v>
      </c>
      <c r="G36" s="338"/>
      <c r="H36" s="339"/>
      <c r="I36" s="337" t="s">
        <v>83</v>
      </c>
      <c r="J36" s="338"/>
      <c r="K36" s="339"/>
      <c r="L36" s="346"/>
      <c r="M36" s="347"/>
    </row>
    <row r="37" spans="1:13" x14ac:dyDescent="0.2">
      <c r="A37" s="318"/>
      <c r="B37" s="319"/>
      <c r="C37" s="390"/>
      <c r="D37" s="390"/>
      <c r="E37" s="130"/>
      <c r="F37" s="389"/>
      <c r="G37" s="389"/>
      <c r="H37" s="389"/>
      <c r="I37" s="389"/>
      <c r="J37" s="389"/>
      <c r="K37" s="389"/>
      <c r="L37" s="384"/>
      <c r="M37" s="384"/>
    </row>
    <row r="38" spans="1:13" x14ac:dyDescent="0.2">
      <c r="A38" s="318"/>
      <c r="B38" s="319"/>
      <c r="C38" s="390"/>
      <c r="D38" s="390"/>
      <c r="E38" s="130"/>
      <c r="F38" s="389"/>
      <c r="G38" s="389"/>
      <c r="H38" s="389"/>
      <c r="I38" s="389"/>
      <c r="J38" s="389"/>
      <c r="K38" s="389"/>
      <c r="L38" s="384"/>
      <c r="M38" s="384"/>
    </row>
    <row r="39" spans="1:13" x14ac:dyDescent="0.2">
      <c r="A39" s="318"/>
      <c r="B39" s="319"/>
      <c r="C39" s="390"/>
      <c r="D39" s="390"/>
      <c r="E39" s="130"/>
      <c r="F39" s="389"/>
      <c r="G39" s="389"/>
      <c r="H39" s="389"/>
      <c r="I39" s="389"/>
      <c r="J39" s="389"/>
      <c r="K39" s="389"/>
      <c r="L39" s="384"/>
      <c r="M39" s="384"/>
    </row>
    <row r="40" spans="1:13" x14ac:dyDescent="0.2">
      <c r="A40" s="386" t="s">
        <v>29</v>
      </c>
      <c r="B40" s="387"/>
      <c r="F40" s="388">
        <f>SUM(F37:H39)</f>
        <v>0</v>
      </c>
      <c r="G40" s="388"/>
      <c r="H40" s="388"/>
      <c r="I40" s="388">
        <f>SUM(I37:K39)</f>
        <v>0</v>
      </c>
      <c r="J40" s="388"/>
      <c r="K40" s="388"/>
      <c r="L40" s="385">
        <f>SUM(L37:M39)</f>
        <v>0</v>
      </c>
      <c r="M40" s="385"/>
    </row>
    <row r="41" spans="1:13" x14ac:dyDescent="0.2">
      <c r="A41" s="86"/>
      <c r="B41" s="86"/>
    </row>
    <row r="42" spans="1:13" x14ac:dyDescent="0.2">
      <c r="A42" s="350" t="s">
        <v>41</v>
      </c>
      <c r="B42" s="350"/>
      <c r="C42" s="350"/>
      <c r="D42" s="350"/>
      <c r="E42" s="350"/>
      <c r="F42" s="350"/>
      <c r="G42" s="350"/>
      <c r="H42" s="350"/>
      <c r="I42" s="350"/>
      <c r="J42" s="350"/>
      <c r="K42" s="350"/>
    </row>
    <row r="43" spans="1:13" x14ac:dyDescent="0.2">
      <c r="A43" s="87" t="s">
        <v>240</v>
      </c>
      <c r="B43" s="188"/>
      <c r="C43" s="188"/>
      <c r="D43" s="188"/>
      <c r="E43" s="188"/>
      <c r="F43" s="188"/>
      <c r="G43" s="188"/>
      <c r="H43" s="188"/>
      <c r="I43" s="184"/>
      <c r="J43" s="184"/>
      <c r="K43" s="184"/>
    </row>
    <row r="44" spans="1:13" x14ac:dyDescent="0.2">
      <c r="A44" s="87" t="s">
        <v>59</v>
      </c>
      <c r="B44" s="87"/>
      <c r="C44" s="87"/>
      <c r="D44" s="87"/>
      <c r="E44" s="87"/>
      <c r="F44" s="87"/>
      <c r="G44" s="87"/>
      <c r="H44" s="87"/>
      <c r="I44" s="87"/>
      <c r="J44" s="87"/>
      <c r="K44" s="87"/>
    </row>
    <row r="45" spans="1:13" x14ac:dyDescent="0.2">
      <c r="A45" s="391" t="s">
        <v>57</v>
      </c>
      <c r="B45" s="391"/>
      <c r="C45" s="391"/>
      <c r="D45" s="391"/>
      <c r="E45" s="391"/>
      <c r="F45" s="391"/>
      <c r="G45" s="391"/>
      <c r="H45" s="391"/>
      <c r="I45" s="391"/>
      <c r="J45" s="391"/>
      <c r="K45" s="391"/>
    </row>
    <row r="46" spans="1:13" x14ac:dyDescent="0.2">
      <c r="A46" s="188" t="s">
        <v>241</v>
      </c>
      <c r="B46" s="188"/>
      <c r="C46" s="188"/>
      <c r="D46" s="188"/>
      <c r="E46" s="188"/>
      <c r="F46" s="188"/>
      <c r="G46" s="188"/>
      <c r="H46" s="188"/>
      <c r="I46" s="188"/>
      <c r="J46" s="188"/>
      <c r="K46" s="188"/>
    </row>
    <row r="47" spans="1:13" x14ac:dyDescent="0.2">
      <c r="A47" s="392" t="s">
        <v>58</v>
      </c>
      <c r="B47" s="392"/>
      <c r="C47" s="392"/>
      <c r="D47" s="392"/>
      <c r="E47" s="392"/>
      <c r="F47" s="392"/>
      <c r="G47" s="392"/>
      <c r="H47" s="392"/>
      <c r="I47" s="392"/>
      <c r="J47" s="392"/>
      <c r="K47" s="392"/>
    </row>
    <row r="48" spans="1:13" x14ac:dyDescent="0.2">
      <c r="A48" s="87" t="s">
        <v>242</v>
      </c>
      <c r="B48" s="87"/>
      <c r="C48" s="87"/>
      <c r="D48" s="87"/>
      <c r="E48" s="87"/>
      <c r="F48" s="87"/>
      <c r="G48" s="87"/>
      <c r="H48" s="87"/>
      <c r="I48" s="87"/>
      <c r="J48" s="87"/>
      <c r="K48" s="87"/>
    </row>
    <row r="49" spans="1:11" x14ac:dyDescent="0.2">
      <c r="A49" s="186" t="s">
        <v>243</v>
      </c>
      <c r="B49" s="87"/>
      <c r="C49" s="87"/>
      <c r="D49" s="87"/>
      <c r="E49" s="87"/>
      <c r="F49" s="87"/>
      <c r="G49" s="87"/>
      <c r="H49" s="87"/>
      <c r="I49" s="87"/>
      <c r="J49" s="87"/>
      <c r="K49" s="87"/>
    </row>
    <row r="50" spans="1:11" x14ac:dyDescent="0.2">
      <c r="A50" s="88" t="s">
        <v>244</v>
      </c>
      <c r="B50" s="88"/>
      <c r="C50" s="88"/>
      <c r="D50" s="88"/>
      <c r="E50" s="88"/>
      <c r="F50" s="88"/>
      <c r="G50" s="88"/>
      <c r="H50" s="88"/>
      <c r="I50" s="88"/>
      <c r="J50" s="88"/>
      <c r="K50" s="88"/>
    </row>
    <row r="51" spans="1:11" x14ac:dyDescent="0.2">
      <c r="A51" s="88" t="s">
        <v>179</v>
      </c>
      <c r="B51" s="88"/>
      <c r="C51" s="89"/>
      <c r="D51" s="89"/>
      <c r="E51" s="89"/>
      <c r="F51" s="89"/>
      <c r="G51" s="89"/>
      <c r="H51" s="89"/>
      <c r="I51" s="89"/>
      <c r="J51" s="89"/>
      <c r="K51" s="89"/>
    </row>
    <row r="52" spans="1:11" x14ac:dyDescent="0.2">
      <c r="A52" s="187" t="s">
        <v>180</v>
      </c>
      <c r="B52" s="187"/>
      <c r="C52" s="187"/>
      <c r="D52" s="187"/>
      <c r="E52" s="187"/>
      <c r="F52" s="187"/>
      <c r="G52" s="187"/>
      <c r="H52" s="187"/>
      <c r="I52" s="187"/>
      <c r="J52" s="187"/>
      <c r="K52" s="187"/>
    </row>
    <row r="53" spans="1:11" x14ac:dyDescent="0.2">
      <c r="A53" s="349" t="s">
        <v>87</v>
      </c>
      <c r="B53" s="349"/>
      <c r="C53" s="349"/>
      <c r="D53" s="349"/>
      <c r="E53" s="349"/>
      <c r="F53" s="349"/>
      <c r="G53" s="349"/>
      <c r="H53" s="349"/>
      <c r="I53" s="349"/>
      <c r="J53" s="349"/>
      <c r="K53" s="349"/>
    </row>
    <row r="54" spans="1:11" x14ac:dyDescent="0.2">
      <c r="A54" s="186" t="s">
        <v>245</v>
      </c>
      <c r="B54" s="186"/>
      <c r="C54" s="186"/>
      <c r="D54" s="186"/>
      <c r="E54" s="186"/>
      <c r="F54" s="186"/>
      <c r="G54" s="186"/>
      <c r="H54" s="186"/>
      <c r="I54" s="186"/>
      <c r="J54" s="186"/>
      <c r="K54" s="186"/>
    </row>
    <row r="55" spans="1:11" x14ac:dyDescent="0.2">
      <c r="A55" s="187" t="s">
        <v>181</v>
      </c>
      <c r="B55" s="187"/>
      <c r="C55" s="186"/>
      <c r="D55" s="186"/>
      <c r="E55" s="186"/>
      <c r="F55" s="186"/>
      <c r="G55" s="186"/>
      <c r="H55" s="186"/>
      <c r="I55" s="186"/>
      <c r="J55" s="186"/>
      <c r="K55" s="186"/>
    </row>
    <row r="56" spans="1:11" x14ac:dyDescent="0.2">
      <c r="A56" s="234" t="s">
        <v>265</v>
      </c>
      <c r="B56" s="206"/>
      <c r="C56" s="207"/>
      <c r="D56" s="207"/>
      <c r="E56" s="207"/>
      <c r="F56" s="207"/>
      <c r="G56" s="207"/>
      <c r="H56" s="207"/>
      <c r="I56" s="207"/>
      <c r="J56" s="207"/>
      <c r="K56" s="207"/>
    </row>
    <row r="57" spans="1:11" x14ac:dyDescent="0.2">
      <c r="A57" s="187" t="s">
        <v>182</v>
      </c>
      <c r="B57" s="187"/>
      <c r="C57" s="187"/>
      <c r="D57" s="187"/>
      <c r="E57" s="187"/>
      <c r="F57" s="187"/>
      <c r="G57" s="187"/>
      <c r="H57" s="187"/>
      <c r="I57" s="187"/>
      <c r="J57" s="187"/>
      <c r="K57" s="187"/>
    </row>
    <row r="58" spans="1:11" x14ac:dyDescent="0.2">
      <c r="A58" s="349" t="s">
        <v>198</v>
      </c>
      <c r="B58" s="349"/>
      <c r="C58" s="349"/>
      <c r="D58" s="349"/>
      <c r="E58" s="349"/>
      <c r="F58" s="349"/>
      <c r="G58" s="349"/>
      <c r="H58" s="349"/>
      <c r="I58" s="349"/>
      <c r="J58" s="349"/>
      <c r="K58" s="349"/>
    </row>
    <row r="59" spans="1:11" x14ac:dyDescent="0.2">
      <c r="A59" s="349" t="s">
        <v>88</v>
      </c>
      <c r="B59" s="349"/>
      <c r="C59" s="349"/>
      <c r="D59" s="349"/>
      <c r="E59" s="349"/>
      <c r="F59" s="349"/>
      <c r="G59" s="349"/>
      <c r="H59" s="349"/>
      <c r="I59" s="349"/>
      <c r="J59" s="349"/>
      <c r="K59" s="349"/>
    </row>
    <row r="60" spans="1:11" x14ac:dyDescent="0.2">
      <c r="A60" s="187" t="s">
        <v>183</v>
      </c>
      <c r="B60" s="187"/>
      <c r="C60" s="187"/>
      <c r="D60" s="187"/>
      <c r="E60" s="187"/>
      <c r="F60" s="187"/>
      <c r="G60" s="187"/>
      <c r="H60" s="187"/>
      <c r="I60" s="187"/>
      <c r="J60" s="187"/>
      <c r="K60" s="187"/>
    </row>
    <row r="61" spans="1:11" x14ac:dyDescent="0.2">
      <c r="A61" s="349" t="s">
        <v>90</v>
      </c>
      <c r="B61" s="349"/>
      <c r="C61" s="349"/>
      <c r="D61" s="349"/>
      <c r="E61" s="349"/>
      <c r="F61" s="349"/>
      <c r="G61" s="349"/>
      <c r="H61" s="349"/>
      <c r="I61" s="349"/>
      <c r="J61" s="349"/>
      <c r="K61" s="349"/>
    </row>
    <row r="62" spans="1:11" x14ac:dyDescent="0.2">
      <c r="A62" s="350" t="s">
        <v>246</v>
      </c>
      <c r="B62" s="350"/>
      <c r="C62" s="350"/>
      <c r="D62" s="350"/>
      <c r="E62" s="350"/>
      <c r="F62" s="350"/>
      <c r="G62" s="350"/>
      <c r="H62" s="350"/>
      <c r="I62" s="350"/>
      <c r="J62" s="350"/>
      <c r="K62" s="350"/>
    </row>
    <row r="63" spans="1:11" x14ac:dyDescent="0.2">
      <c r="A63" s="235" t="s">
        <v>267</v>
      </c>
      <c r="B63" s="235"/>
      <c r="C63" s="235"/>
      <c r="D63" s="235"/>
      <c r="E63" s="235"/>
      <c r="F63" s="235"/>
      <c r="G63" s="235"/>
      <c r="H63" s="235"/>
      <c r="I63" s="235"/>
      <c r="J63" s="235"/>
      <c r="K63" s="235"/>
    </row>
    <row r="64" spans="1:11" x14ac:dyDescent="0.2">
      <c r="A64" s="348" t="s">
        <v>266</v>
      </c>
      <c r="B64" s="348"/>
      <c r="C64" s="348"/>
      <c r="D64" s="348"/>
      <c r="E64" s="348"/>
      <c r="F64" s="348"/>
      <c r="G64" s="348"/>
      <c r="H64" s="348"/>
      <c r="I64" s="348"/>
      <c r="J64" s="348"/>
      <c r="K64" s="348"/>
    </row>
    <row r="65" spans="1:11" x14ac:dyDescent="0.2">
      <c r="A65" s="350" t="s">
        <v>42</v>
      </c>
      <c r="B65" s="350"/>
      <c r="C65" s="350"/>
      <c r="D65" s="350"/>
      <c r="E65" s="350"/>
      <c r="F65" s="350"/>
      <c r="G65" s="350"/>
      <c r="H65" s="350"/>
      <c r="I65" s="350"/>
      <c r="J65" s="350"/>
      <c r="K65" s="350"/>
    </row>
    <row r="66" spans="1:11" x14ac:dyDescent="0.2">
      <c r="A66" s="88" t="s">
        <v>184</v>
      </c>
      <c r="B66" s="88"/>
      <c r="C66" s="88"/>
      <c r="D66" s="88"/>
      <c r="E66" s="88"/>
      <c r="F66" s="88"/>
      <c r="G66" s="88"/>
      <c r="H66" s="88"/>
      <c r="I66" s="88"/>
      <c r="J66" s="88"/>
      <c r="K66" s="88"/>
    </row>
    <row r="67" spans="1:11" x14ac:dyDescent="0.2">
      <c r="A67" s="348" t="s">
        <v>89</v>
      </c>
      <c r="B67" s="348"/>
      <c r="C67" s="348"/>
      <c r="D67" s="348"/>
      <c r="E67" s="348"/>
      <c r="F67" s="348"/>
      <c r="G67" s="348"/>
      <c r="H67" s="348"/>
      <c r="I67" s="348"/>
      <c r="J67" s="348"/>
      <c r="K67" s="348"/>
    </row>
    <row r="69" spans="1:11" x14ac:dyDescent="0.2">
      <c r="A69" s="126"/>
      <c r="B69" s="129"/>
    </row>
    <row r="70" spans="1:11" hidden="1" x14ac:dyDescent="0.2">
      <c r="A70" s="126">
        <v>2</v>
      </c>
      <c r="B70" s="126"/>
    </row>
    <row r="71" spans="1:11" hidden="1" x14ac:dyDescent="0.2">
      <c r="A71" s="126"/>
      <c r="B71" s="126"/>
    </row>
    <row r="72" spans="1:11" hidden="1" x14ac:dyDescent="0.2">
      <c r="B72" s="126"/>
    </row>
    <row r="73" spans="1:11" hidden="1" x14ac:dyDescent="0.2"/>
  </sheetData>
  <sheetProtection algorithmName="SHA-512" hashValue="fk60l3B/gaNVP4bk2pF5TNNa4Sjmj79aUyFNLFtXmjKpWA+oUfmmXUX/la+cgyhHs7yecz1tpg4qbtQzlgOhPQ==" saltValue="rQuzrnsX0Z3S60HY0JJ7uQ==" spinCount="100000" sheet="1" selectLockedCells="1"/>
  <dataConsolidate/>
  <mergeCells count="86">
    <mergeCell ref="A6:M6"/>
    <mergeCell ref="A7:M7"/>
    <mergeCell ref="L14:M14"/>
    <mergeCell ref="A14:C14"/>
    <mergeCell ref="D10:M10"/>
    <mergeCell ref="K12:K13"/>
    <mergeCell ref="F14:G14"/>
    <mergeCell ref="H9:I9"/>
    <mergeCell ref="A10:C10"/>
    <mergeCell ref="A12:C13"/>
    <mergeCell ref="I39:K39"/>
    <mergeCell ref="C37:D37"/>
    <mergeCell ref="C38:D38"/>
    <mergeCell ref="I38:K38"/>
    <mergeCell ref="F37:H37"/>
    <mergeCell ref="F38:H38"/>
    <mergeCell ref="A28:B29"/>
    <mergeCell ref="A23:B23"/>
    <mergeCell ref="A27:M27"/>
    <mergeCell ref="A18:B20"/>
    <mergeCell ref="A24:B24"/>
    <mergeCell ref="F19:F20"/>
    <mergeCell ref="G19:J19"/>
    <mergeCell ref="A21:B21"/>
    <mergeCell ref="A22:B22"/>
    <mergeCell ref="L19:M19"/>
    <mergeCell ref="G18:M18"/>
    <mergeCell ref="C19:E19"/>
    <mergeCell ref="F29:K29"/>
    <mergeCell ref="C28:K28"/>
    <mergeCell ref="L28:M29"/>
    <mergeCell ref="C29:E29"/>
    <mergeCell ref="A58:K58"/>
    <mergeCell ref="L37:M37"/>
    <mergeCell ref="L39:M39"/>
    <mergeCell ref="L40:M40"/>
    <mergeCell ref="A40:B40"/>
    <mergeCell ref="A39:B39"/>
    <mergeCell ref="F40:H40"/>
    <mergeCell ref="I40:K40"/>
    <mergeCell ref="F39:H39"/>
    <mergeCell ref="C39:D39"/>
    <mergeCell ref="L38:M38"/>
    <mergeCell ref="I37:K37"/>
    <mergeCell ref="A42:K42"/>
    <mergeCell ref="A45:K45"/>
    <mergeCell ref="A47:K47"/>
    <mergeCell ref="A53:K53"/>
    <mergeCell ref="N19:N20"/>
    <mergeCell ref="K19:K20"/>
    <mergeCell ref="C18:F18"/>
    <mergeCell ref="F12:G13"/>
    <mergeCell ref="F15:G15"/>
    <mergeCell ref="L15:M15"/>
    <mergeCell ref="A15:C15"/>
    <mergeCell ref="D14:E14"/>
    <mergeCell ref="D15:E15"/>
    <mergeCell ref="J12:J13"/>
    <mergeCell ref="H12:I13"/>
    <mergeCell ref="L12:M13"/>
    <mergeCell ref="N12:N13"/>
    <mergeCell ref="D12:E13"/>
    <mergeCell ref="H14:I14"/>
    <mergeCell ref="H15:I15"/>
    <mergeCell ref="A67:K67"/>
    <mergeCell ref="A59:K59"/>
    <mergeCell ref="A61:K61"/>
    <mergeCell ref="A62:K62"/>
    <mergeCell ref="A64:K64"/>
    <mergeCell ref="A65:K65"/>
    <mergeCell ref="L25:M25"/>
    <mergeCell ref="L30:M30"/>
    <mergeCell ref="A38:B38"/>
    <mergeCell ref="A37:B37"/>
    <mergeCell ref="A31:XFD31"/>
    <mergeCell ref="C30:E30"/>
    <mergeCell ref="F30:K30"/>
    <mergeCell ref="A30:B30"/>
    <mergeCell ref="A34:B36"/>
    <mergeCell ref="C34:M34"/>
    <mergeCell ref="F35:K35"/>
    <mergeCell ref="F36:H36"/>
    <mergeCell ref="I36:K36"/>
    <mergeCell ref="C35:D36"/>
    <mergeCell ref="L35:M36"/>
    <mergeCell ref="E35:E36"/>
  </mergeCells>
  <phoneticPr fontId="9" type="noConversion"/>
  <pageMargins left="0.19685039370078741" right="0.19685039370078741" top="0.19685039370078741" bottom="0.19685039370078741" header="0" footer="0"/>
  <pageSetup paperSize="9" scale="69" orientation="portrait" r:id="rId1"/>
  <headerFooter alignWithMargins="0">
    <oddFooter>&amp;R&amp;A</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autoPageBreaks="0"/>
  </sheetPr>
  <dimension ref="A1:M87"/>
  <sheetViews>
    <sheetView showGridLines="0" zoomScaleNormal="100" workbookViewId="0">
      <selection activeCell="F17" sqref="F17:G17"/>
    </sheetView>
  </sheetViews>
  <sheetFormatPr baseColWidth="10" defaultColWidth="11.42578125" defaultRowHeight="12.75" x14ac:dyDescent="0.2"/>
  <cols>
    <col min="1" max="1" width="11.42578125" style="77"/>
    <col min="2" max="2" width="12.42578125" style="77" customWidth="1"/>
    <col min="3" max="3" width="9.7109375" style="77" customWidth="1"/>
    <col min="4" max="4" width="8.7109375" style="77" customWidth="1"/>
    <col min="5" max="5" width="11.7109375" style="77" customWidth="1"/>
    <col min="6" max="6" width="11.42578125" style="77"/>
    <col min="7" max="7" width="9.140625" style="77" customWidth="1"/>
    <col min="8" max="8" width="11" style="77" customWidth="1"/>
    <col min="9" max="9" width="10.140625" style="77" customWidth="1"/>
    <col min="10" max="16384" width="11.42578125" style="77"/>
  </cols>
  <sheetData>
    <row r="1" spans="1:13" s="9" customFormat="1" x14ac:dyDescent="0.2">
      <c r="A1" s="478"/>
      <c r="B1" s="478"/>
      <c r="C1" s="93"/>
      <c r="D1" s="70"/>
      <c r="E1" s="70"/>
      <c r="F1" s="70"/>
      <c r="G1" s="70"/>
      <c r="H1" s="70"/>
      <c r="I1" s="70"/>
    </row>
    <row r="2" spans="1:13" s="9" customFormat="1" x14ac:dyDescent="0.2">
      <c r="A2" s="478"/>
      <c r="B2" s="478"/>
      <c r="C2" s="29"/>
      <c r="D2" s="71"/>
      <c r="E2" s="71"/>
      <c r="F2" s="71"/>
      <c r="G2" s="71"/>
      <c r="H2" s="71"/>
      <c r="I2" s="71"/>
    </row>
    <row r="3" spans="1:13" s="9" customFormat="1" x14ac:dyDescent="0.2">
      <c r="A3" s="478"/>
      <c r="B3" s="478"/>
      <c r="C3" s="29"/>
      <c r="D3" s="71"/>
      <c r="E3" s="71"/>
      <c r="F3" s="71"/>
      <c r="G3" s="71"/>
      <c r="H3" s="71"/>
      <c r="I3" s="71"/>
    </row>
    <row r="4" spans="1:13" s="9" customFormat="1" x14ac:dyDescent="0.2">
      <c r="A4" s="478"/>
      <c r="B4" s="478"/>
      <c r="C4" s="29"/>
      <c r="D4" s="71"/>
      <c r="E4" s="71"/>
      <c r="F4" s="71"/>
      <c r="G4" s="71"/>
      <c r="H4" s="71"/>
      <c r="I4" s="71"/>
    </row>
    <row r="5" spans="1:13" s="9" customFormat="1" x14ac:dyDescent="0.2">
      <c r="A5" s="78"/>
      <c r="B5" s="78"/>
      <c r="C5" s="71"/>
      <c r="D5" s="71"/>
      <c r="E5" s="71"/>
      <c r="F5" s="71"/>
      <c r="G5" s="71"/>
      <c r="H5" s="71"/>
      <c r="I5" s="71"/>
    </row>
    <row r="6" spans="1:13" s="9" customFormat="1" ht="14.25" customHeight="1" x14ac:dyDescent="0.25">
      <c r="A6" s="480" t="s">
        <v>174</v>
      </c>
      <c r="B6" s="480"/>
      <c r="C6" s="480"/>
      <c r="D6" s="480"/>
      <c r="E6" s="480"/>
      <c r="F6" s="480"/>
      <c r="G6" s="480"/>
      <c r="H6" s="480"/>
      <c r="I6" s="94"/>
      <c r="J6" s="94"/>
    </row>
    <row r="7" spans="1:13" s="9" customFormat="1" ht="12" customHeight="1" x14ac:dyDescent="0.2">
      <c r="A7" s="481" t="s">
        <v>60</v>
      </c>
      <c r="B7" s="481"/>
      <c r="C7" s="481"/>
      <c r="D7" s="481"/>
      <c r="E7" s="481"/>
      <c r="F7" s="481"/>
      <c r="G7" s="481"/>
      <c r="H7" s="481"/>
      <c r="I7" s="96"/>
      <c r="J7" s="96"/>
    </row>
    <row r="8" spans="1:13" s="9" customFormat="1" ht="12" customHeight="1" x14ac:dyDescent="0.2">
      <c r="A8" s="95"/>
      <c r="B8" s="95"/>
      <c r="C8" s="95"/>
      <c r="D8" s="95"/>
      <c r="E8" s="95"/>
      <c r="F8" s="95"/>
      <c r="G8" s="95"/>
      <c r="H8" s="96"/>
      <c r="I8" s="96"/>
      <c r="J8" s="96"/>
    </row>
    <row r="9" spans="1:13" s="9" customFormat="1" ht="14.25" customHeight="1" x14ac:dyDescent="0.2">
      <c r="A9" s="482" t="str">
        <f>'Modelo AV 0.2'!A9:C9</f>
        <v>Ejercicio: 2025</v>
      </c>
      <c r="B9" s="483"/>
      <c r="C9" s="479" t="s">
        <v>213</v>
      </c>
      <c r="D9" s="479"/>
      <c r="E9" s="479"/>
      <c r="F9" s="32">
        <f>'Modelo AV 0.2'!F9</f>
        <v>0</v>
      </c>
      <c r="H9" s="97"/>
      <c r="I9" s="97"/>
      <c r="J9" s="97"/>
    </row>
    <row r="10" spans="1:13" s="9" customFormat="1" ht="12" customHeight="1" x14ac:dyDescent="0.2">
      <c r="A10" s="484" t="s">
        <v>94</v>
      </c>
      <c r="B10" s="484"/>
      <c r="C10" s="484"/>
      <c r="D10" s="485">
        <f>'Modelo AV 0.2'!D12</f>
        <v>0</v>
      </c>
      <c r="E10" s="486"/>
      <c r="F10" s="486"/>
      <c r="G10" s="486"/>
      <c r="H10" s="486"/>
      <c r="I10" s="10"/>
      <c r="J10" s="10"/>
    </row>
    <row r="11" spans="1:13" s="9" customFormat="1" ht="8.25" customHeight="1" x14ac:dyDescent="0.2">
      <c r="A11" s="114"/>
      <c r="B11" s="114"/>
      <c r="C11" s="114"/>
      <c r="D11" s="112"/>
      <c r="E11" s="115"/>
      <c r="F11" s="115"/>
      <c r="G11" s="115"/>
      <c r="H11" s="115"/>
      <c r="I11" s="10"/>
      <c r="J11" s="10"/>
      <c r="M11" s="174"/>
    </row>
    <row r="12" spans="1:13" s="9" customFormat="1" ht="8.25" customHeight="1" x14ac:dyDescent="0.2">
      <c r="A12" s="16"/>
      <c r="B12" s="17"/>
      <c r="C12" s="17"/>
      <c r="D12" s="17"/>
      <c r="E12" s="17"/>
      <c r="F12" s="17"/>
      <c r="G12" s="17"/>
      <c r="H12" s="10"/>
      <c r="I12" s="10"/>
      <c r="J12" s="10"/>
    </row>
    <row r="13" spans="1:13" x14ac:dyDescent="0.2">
      <c r="A13" s="464" t="s">
        <v>52</v>
      </c>
      <c r="B13" s="464"/>
      <c r="C13" s="464"/>
      <c r="D13" s="464"/>
      <c r="E13" s="464"/>
      <c r="F13" s="464"/>
      <c r="G13" s="464"/>
      <c r="H13" s="9"/>
    </row>
    <row r="14" spans="1:13" ht="12.75" customHeight="1" x14ac:dyDescent="0.2">
      <c r="A14" s="448" t="s">
        <v>98</v>
      </c>
      <c r="B14" s="449"/>
      <c r="C14" s="445" t="s">
        <v>43</v>
      </c>
      <c r="D14" s="445" t="s">
        <v>44</v>
      </c>
      <c r="E14" s="445" t="s">
        <v>45</v>
      </c>
      <c r="F14" s="454" t="s">
        <v>204</v>
      </c>
      <c r="G14" s="455"/>
      <c r="H14" s="462" t="s">
        <v>268</v>
      </c>
      <c r="I14" s="463"/>
    </row>
    <row r="15" spans="1:13" ht="10.5" customHeight="1" x14ac:dyDescent="0.2">
      <c r="A15" s="450"/>
      <c r="B15" s="451"/>
      <c r="C15" s="446"/>
      <c r="D15" s="446"/>
      <c r="E15" s="446"/>
      <c r="F15" s="456"/>
      <c r="G15" s="457"/>
      <c r="H15" s="438" t="s">
        <v>92</v>
      </c>
      <c r="I15" s="438" t="s">
        <v>93</v>
      </c>
    </row>
    <row r="16" spans="1:13" ht="15.75" customHeight="1" x14ac:dyDescent="0.2">
      <c r="A16" s="452"/>
      <c r="B16" s="453"/>
      <c r="C16" s="447"/>
      <c r="D16" s="447"/>
      <c r="E16" s="447"/>
      <c r="F16" s="458"/>
      <c r="G16" s="459"/>
      <c r="H16" s="439"/>
      <c r="I16" s="439"/>
    </row>
    <row r="17" spans="1:11" x14ac:dyDescent="0.2">
      <c r="A17" s="443">
        <f>'Modelo 2.2'!C42+'Modelo 2.3'!D22</f>
        <v>0</v>
      </c>
      <c r="B17" s="444"/>
      <c r="C17" s="25" t="e">
        <f>('Modelo 2.3'!D22/('Modelo 2.3'!D22+'Modelo 2.2'!C42))*100</f>
        <v>#DIV/0!</v>
      </c>
      <c r="D17" s="25" t="e">
        <f>('Modelo 2.2'!C42/('Modelo 2.2'!C42+'Modelo 2.3'!D22))*100</f>
        <v>#DIV/0!</v>
      </c>
      <c r="E17" s="136">
        <f>A17-(F17+G17)</f>
        <v>0</v>
      </c>
      <c r="F17" s="460"/>
      <c r="G17" s="461"/>
      <c r="H17" s="131"/>
      <c r="I17" s="132"/>
    </row>
    <row r="18" spans="1:11" ht="11.45" customHeight="1" x14ac:dyDescent="0.2">
      <c r="A18" s="11"/>
      <c r="B18" s="98"/>
      <c r="C18" s="99"/>
      <c r="D18" s="99"/>
      <c r="E18" s="100"/>
      <c r="F18" s="12"/>
      <c r="G18" s="24"/>
      <c r="H18" s="9"/>
    </row>
    <row r="19" spans="1:11" x14ac:dyDescent="0.2">
      <c r="A19" s="11"/>
      <c r="B19" s="98"/>
      <c r="C19" s="99"/>
      <c r="D19" s="99"/>
      <c r="E19" s="100"/>
      <c r="F19" s="12"/>
      <c r="G19" s="24"/>
      <c r="H19" s="9"/>
    </row>
    <row r="20" spans="1:11" x14ac:dyDescent="0.2">
      <c r="A20" s="464" t="s">
        <v>67</v>
      </c>
      <c r="B20" s="464"/>
      <c r="C20" s="464"/>
      <c r="D20" s="464"/>
      <c r="E20" s="464"/>
      <c r="F20" s="464"/>
      <c r="G20" s="464"/>
      <c r="H20" s="9"/>
    </row>
    <row r="21" spans="1:11" ht="12.75" customHeight="1" x14ac:dyDescent="0.2">
      <c r="A21" s="448" t="s">
        <v>98</v>
      </c>
      <c r="B21" s="449"/>
      <c r="C21" s="445" t="s">
        <v>43</v>
      </c>
      <c r="D21" s="445" t="s">
        <v>44</v>
      </c>
      <c r="E21" s="445" t="s">
        <v>45</v>
      </c>
      <c r="F21" s="448" t="s">
        <v>204</v>
      </c>
      <c r="G21" s="449"/>
      <c r="H21" s="462" t="s">
        <v>61</v>
      </c>
      <c r="I21" s="463"/>
    </row>
    <row r="22" spans="1:11" x14ac:dyDescent="0.2">
      <c r="A22" s="450"/>
      <c r="B22" s="451"/>
      <c r="C22" s="446"/>
      <c r="D22" s="446"/>
      <c r="E22" s="446"/>
      <c r="F22" s="450"/>
      <c r="G22" s="451"/>
      <c r="H22" s="438" t="s">
        <v>92</v>
      </c>
      <c r="I22" s="438" t="s">
        <v>93</v>
      </c>
    </row>
    <row r="23" spans="1:11" x14ac:dyDescent="0.2">
      <c r="A23" s="452"/>
      <c r="B23" s="453"/>
      <c r="C23" s="447"/>
      <c r="D23" s="447"/>
      <c r="E23" s="447"/>
      <c r="F23" s="452"/>
      <c r="G23" s="453"/>
      <c r="H23" s="439"/>
      <c r="I23" s="439"/>
    </row>
    <row r="24" spans="1:11" x14ac:dyDescent="0.2">
      <c r="A24" s="443">
        <f>'Modelo 2.2'!G42+'Modelo 2.3'!D34</f>
        <v>0</v>
      </c>
      <c r="B24" s="444"/>
      <c r="C24" s="25" t="e">
        <f>('Modelo 2.3'!D34/('Modelo 2.3'!D34+'Modelo 2.2'!G42))*100</f>
        <v>#DIV/0!</v>
      </c>
      <c r="D24" s="25" t="e">
        <f>('Modelo 2.2'!G42/('Modelo 2.2'!G42+'Modelo 2.3'!D34)*100)</f>
        <v>#DIV/0!</v>
      </c>
      <c r="E24" s="136">
        <f>A24-(F24+G24)</f>
        <v>0</v>
      </c>
      <c r="F24" s="460"/>
      <c r="G24" s="461"/>
      <c r="H24" s="131"/>
      <c r="I24" s="132"/>
    </row>
    <row r="25" spans="1:11" x14ac:dyDescent="0.2">
      <c r="A25" s="167"/>
      <c r="B25" s="167"/>
      <c r="C25" s="101"/>
      <c r="D25" s="101"/>
      <c r="E25" s="168"/>
      <c r="F25" s="169"/>
      <c r="G25" s="169"/>
      <c r="H25" s="170"/>
      <c r="I25" s="171"/>
    </row>
    <row r="26" spans="1:11" ht="9.6" customHeight="1" x14ac:dyDescent="0.2">
      <c r="A26" s="167"/>
      <c r="B26" s="167"/>
      <c r="C26" s="101"/>
      <c r="D26" s="101"/>
      <c r="E26" s="168"/>
      <c r="F26" s="169"/>
      <c r="G26" s="169"/>
      <c r="H26" s="170"/>
      <c r="I26" s="171"/>
    </row>
    <row r="27" spans="1:11" ht="10.9" customHeight="1" x14ac:dyDescent="0.2">
      <c r="A27" s="424" t="s">
        <v>210</v>
      </c>
      <c r="B27" s="425"/>
      <c r="C27" s="425"/>
      <c r="D27" s="425"/>
      <c r="E27" s="425"/>
      <c r="F27" s="425"/>
      <c r="G27" s="425"/>
      <c r="H27" s="425"/>
      <c r="I27" s="425"/>
      <c r="J27" s="425"/>
      <c r="K27" s="425"/>
    </row>
    <row r="28" spans="1:11" ht="6" customHeight="1" x14ac:dyDescent="0.2">
      <c r="A28" s="177"/>
      <c r="B28" s="178"/>
      <c r="C28" s="178"/>
      <c r="D28" s="178"/>
      <c r="E28" s="178"/>
      <c r="F28" s="178"/>
      <c r="G28" s="178"/>
      <c r="H28" s="178"/>
      <c r="I28" s="178"/>
      <c r="J28" s="178"/>
      <c r="K28" s="178"/>
    </row>
    <row r="29" spans="1:11" ht="13.9" customHeight="1" x14ac:dyDescent="0.2">
      <c r="A29" s="173" t="s">
        <v>209</v>
      </c>
      <c r="B29" s="173" t="s">
        <v>122</v>
      </c>
      <c r="C29" s="101"/>
      <c r="D29" s="101"/>
      <c r="E29" s="101"/>
      <c r="F29" s="137"/>
      <c r="G29" s="137"/>
      <c r="H29" s="138"/>
      <c r="I29" s="139"/>
    </row>
    <row r="30" spans="1:11" ht="28.5" customHeight="1" x14ac:dyDescent="0.2">
      <c r="A30" s="126" t="s">
        <v>247</v>
      </c>
    </row>
    <row r="31" spans="1:11" x14ac:dyDescent="0.2">
      <c r="A31" s="217" t="s">
        <v>248</v>
      </c>
      <c r="B31" s="218"/>
      <c r="C31" s="208" t="s">
        <v>249</v>
      </c>
      <c r="D31" s="209"/>
      <c r="E31" s="209"/>
      <c r="F31" s="487"/>
      <c r="G31" s="488"/>
      <c r="H31" s="209" t="s">
        <v>250</v>
      </c>
      <c r="I31" s="487"/>
      <c r="J31" s="488"/>
    </row>
    <row r="32" spans="1:11" ht="12" customHeight="1" x14ac:dyDescent="0.2">
      <c r="A32" s="217" t="s">
        <v>251</v>
      </c>
      <c r="B32" s="219"/>
      <c r="C32" s="212"/>
      <c r="D32" s="212"/>
      <c r="E32" s="212"/>
      <c r="F32" s="487"/>
      <c r="G32" s="488"/>
      <c r="H32" s="140"/>
      <c r="I32" s="487"/>
      <c r="J32" s="488"/>
    </row>
    <row r="33" spans="1:10" ht="12" customHeight="1" x14ac:dyDescent="0.2">
      <c r="A33" s="232"/>
      <c r="B33" s="211"/>
      <c r="C33" s="212"/>
      <c r="D33" s="212"/>
      <c r="E33" s="212"/>
      <c r="F33" s="487"/>
      <c r="G33" s="488"/>
      <c r="H33" s="140"/>
      <c r="I33" s="487"/>
      <c r="J33" s="488"/>
    </row>
    <row r="34" spans="1:10" ht="12" customHeight="1" x14ac:dyDescent="0.2">
      <c r="A34" s="232"/>
      <c r="B34" s="211"/>
      <c r="C34" s="212"/>
      <c r="D34" s="212"/>
      <c r="E34" s="212"/>
      <c r="F34" s="487"/>
      <c r="G34" s="488"/>
      <c r="H34" s="140"/>
      <c r="I34" s="487"/>
      <c r="J34" s="488"/>
    </row>
    <row r="35" spans="1:10" ht="12" customHeight="1" x14ac:dyDescent="0.2">
      <c r="A35" s="232"/>
      <c r="B35" s="211"/>
      <c r="C35" s="212"/>
      <c r="D35" s="212"/>
      <c r="E35" s="212"/>
      <c r="F35" s="487"/>
      <c r="G35" s="488"/>
      <c r="H35" s="140"/>
      <c r="I35" s="487"/>
      <c r="J35" s="488"/>
    </row>
    <row r="36" spans="1:10" ht="13.9" customHeight="1" x14ac:dyDescent="0.2">
      <c r="A36" s="210"/>
      <c r="B36" s="211"/>
      <c r="C36" s="212"/>
      <c r="D36" s="212"/>
      <c r="E36" s="212"/>
      <c r="F36" s="212"/>
      <c r="G36" s="211"/>
      <c r="H36" s="140"/>
      <c r="I36" s="140"/>
    </row>
    <row r="37" spans="1:10" ht="12.75" customHeight="1" x14ac:dyDescent="0.2">
      <c r="A37" s="175"/>
      <c r="B37" s="175"/>
      <c r="C37" s="101"/>
      <c r="D37" s="101"/>
      <c r="E37" s="101"/>
      <c r="F37" s="137"/>
      <c r="G37" s="137"/>
      <c r="H37" s="138"/>
      <c r="I37" s="139"/>
    </row>
    <row r="38" spans="1:10" ht="9.75" customHeight="1" x14ac:dyDescent="0.2">
      <c r="A38" s="11"/>
      <c r="B38" s="24"/>
      <c r="C38" s="12"/>
      <c r="D38" s="12"/>
      <c r="E38" s="12"/>
      <c r="F38" s="12"/>
      <c r="G38" s="24"/>
      <c r="H38" s="9"/>
      <c r="I38" s="140"/>
    </row>
    <row r="39" spans="1:10" ht="9.75" customHeight="1" x14ac:dyDescent="0.2">
      <c r="A39" s="465" t="s">
        <v>95</v>
      </c>
      <c r="B39" s="465"/>
      <c r="C39" s="465"/>
      <c r="D39" s="465"/>
      <c r="E39" s="465"/>
      <c r="F39" s="12"/>
      <c r="G39" s="24"/>
      <c r="H39" s="9"/>
      <c r="I39" s="140"/>
    </row>
    <row r="40" spans="1:10" ht="9.75" customHeight="1" x14ac:dyDescent="0.2">
      <c r="A40" s="466" t="s">
        <v>96</v>
      </c>
      <c r="B40" s="467"/>
      <c r="C40" s="470" t="s">
        <v>97</v>
      </c>
      <c r="D40" s="437"/>
      <c r="E40" s="471"/>
      <c r="F40" s="475" t="s">
        <v>98</v>
      </c>
      <c r="G40" s="476"/>
      <c r="H40" s="476"/>
      <c r="I40" s="477"/>
    </row>
    <row r="41" spans="1:10" ht="9.75" customHeight="1" x14ac:dyDescent="0.2">
      <c r="A41" s="468"/>
      <c r="B41" s="469"/>
      <c r="C41" s="472"/>
      <c r="D41" s="473"/>
      <c r="E41" s="474"/>
      <c r="F41" s="440" t="s">
        <v>131</v>
      </c>
      <c r="G41" s="441"/>
      <c r="H41" s="440" t="s">
        <v>132</v>
      </c>
      <c r="I41" s="441"/>
    </row>
    <row r="42" spans="1:10" ht="9.75" customHeight="1" x14ac:dyDescent="0.2">
      <c r="A42" s="426"/>
      <c r="B42" s="427"/>
      <c r="C42" s="434"/>
      <c r="D42" s="435"/>
      <c r="E42" s="436"/>
      <c r="F42" s="432"/>
      <c r="G42" s="433"/>
      <c r="H42" s="432"/>
      <c r="I42" s="433"/>
    </row>
    <row r="43" spans="1:10" ht="9.75" customHeight="1" x14ac:dyDescent="0.2">
      <c r="A43" s="426"/>
      <c r="B43" s="427"/>
      <c r="C43" s="434"/>
      <c r="D43" s="435"/>
      <c r="E43" s="436"/>
      <c r="F43" s="442"/>
      <c r="G43" s="442"/>
      <c r="H43" s="442"/>
      <c r="I43" s="442"/>
    </row>
    <row r="44" spans="1:10" ht="9.75" customHeight="1" x14ac:dyDescent="0.2">
      <c r="A44" s="426"/>
      <c r="B44" s="427"/>
      <c r="C44" s="434"/>
      <c r="D44" s="435"/>
      <c r="E44" s="436"/>
      <c r="F44" s="442"/>
      <c r="G44" s="442"/>
      <c r="H44" s="442"/>
      <c r="I44" s="442"/>
    </row>
    <row r="45" spans="1:10" ht="9.75" customHeight="1" x14ac:dyDescent="0.2">
      <c r="A45" s="426"/>
      <c r="B45" s="427"/>
      <c r="C45" s="434"/>
      <c r="D45" s="435"/>
      <c r="E45" s="436"/>
      <c r="F45" s="432"/>
      <c r="G45" s="433"/>
      <c r="H45" s="432"/>
      <c r="I45" s="433"/>
    </row>
    <row r="46" spans="1:10" ht="9.75" customHeight="1" x14ac:dyDescent="0.2">
      <c r="A46" s="426"/>
      <c r="B46" s="427"/>
      <c r="C46" s="434"/>
      <c r="D46" s="435"/>
      <c r="E46" s="436"/>
      <c r="F46" s="432"/>
      <c r="G46" s="433"/>
      <c r="H46" s="432"/>
      <c r="I46" s="433"/>
    </row>
    <row r="47" spans="1:10" ht="9.75" customHeight="1" x14ac:dyDescent="0.2">
      <c r="A47" s="426"/>
      <c r="B47" s="427"/>
      <c r="C47" s="434"/>
      <c r="D47" s="435"/>
      <c r="E47" s="436"/>
      <c r="F47" s="432"/>
      <c r="G47" s="433"/>
      <c r="H47" s="432"/>
      <c r="I47" s="433"/>
    </row>
    <row r="48" spans="1:10" ht="9.75" customHeight="1" x14ac:dyDescent="0.2">
      <c r="A48" s="426"/>
      <c r="B48" s="427"/>
      <c r="C48" s="434"/>
      <c r="D48" s="435"/>
      <c r="E48" s="436"/>
      <c r="F48" s="442"/>
      <c r="G48" s="442"/>
      <c r="H48" s="442"/>
      <c r="I48" s="442"/>
    </row>
    <row r="49" spans="1:9" ht="9.75" customHeight="1" x14ac:dyDescent="0.2">
      <c r="A49" s="426"/>
      <c r="B49" s="427"/>
      <c r="C49" s="434"/>
      <c r="D49" s="435"/>
      <c r="E49" s="436"/>
      <c r="F49" s="442"/>
      <c r="G49" s="442"/>
      <c r="H49" s="442"/>
      <c r="I49" s="442"/>
    </row>
    <row r="50" spans="1:9" ht="9.75" customHeight="1" x14ac:dyDescent="0.2">
      <c r="A50" s="426"/>
      <c r="B50" s="427"/>
      <c r="C50" s="434"/>
      <c r="D50" s="435"/>
      <c r="E50" s="436"/>
      <c r="F50" s="432"/>
      <c r="G50" s="433"/>
      <c r="H50" s="432"/>
      <c r="I50" s="433"/>
    </row>
    <row r="51" spans="1:9" ht="9.75" customHeight="1" x14ac:dyDescent="0.2">
      <c r="A51" s="426"/>
      <c r="B51" s="427"/>
      <c r="C51" s="434"/>
      <c r="D51" s="435"/>
      <c r="E51" s="436"/>
      <c r="F51" s="432"/>
      <c r="G51" s="433"/>
      <c r="H51" s="432"/>
      <c r="I51" s="433"/>
    </row>
    <row r="52" spans="1:9" ht="9.75" customHeight="1" x14ac:dyDescent="0.2">
      <c r="A52" s="426"/>
      <c r="B52" s="427"/>
      <c r="C52" s="434"/>
      <c r="D52" s="435"/>
      <c r="E52" s="436"/>
      <c r="F52" s="432"/>
      <c r="G52" s="433"/>
      <c r="H52" s="432"/>
      <c r="I52" s="433"/>
    </row>
    <row r="53" spans="1:9" ht="9.75" customHeight="1" x14ac:dyDescent="0.2">
      <c r="A53" s="426"/>
      <c r="B53" s="427"/>
      <c r="C53" s="434"/>
      <c r="D53" s="435"/>
      <c r="E53" s="436"/>
      <c r="F53" s="432"/>
      <c r="G53" s="433"/>
      <c r="H53" s="432"/>
      <c r="I53" s="433"/>
    </row>
    <row r="54" spans="1:9" ht="9.75" customHeight="1" x14ac:dyDescent="0.2">
      <c r="A54" s="426"/>
      <c r="B54" s="427"/>
      <c r="C54" s="434"/>
      <c r="D54" s="435"/>
      <c r="E54" s="436"/>
      <c r="F54" s="432"/>
      <c r="G54" s="433"/>
      <c r="H54" s="432"/>
      <c r="I54" s="433"/>
    </row>
    <row r="55" spans="1:9" ht="9.75" customHeight="1" x14ac:dyDescent="0.2">
      <c r="A55" s="426"/>
      <c r="B55" s="427"/>
      <c r="C55" s="434"/>
      <c r="D55" s="435"/>
      <c r="E55" s="436"/>
      <c r="F55" s="432"/>
      <c r="G55" s="433"/>
      <c r="H55" s="432"/>
      <c r="I55" s="433"/>
    </row>
    <row r="56" spans="1:9" ht="9.75" customHeight="1" x14ac:dyDescent="0.2">
      <c r="A56" s="426"/>
      <c r="B56" s="427"/>
      <c r="C56" s="434"/>
      <c r="D56" s="435"/>
      <c r="E56" s="436"/>
      <c r="F56" s="432"/>
      <c r="G56" s="433"/>
      <c r="H56" s="432"/>
      <c r="I56" s="433"/>
    </row>
    <row r="57" spans="1:9" ht="9.75" customHeight="1" x14ac:dyDescent="0.2">
      <c r="A57" s="426"/>
      <c r="B57" s="427"/>
      <c r="C57" s="434"/>
      <c r="D57" s="435"/>
      <c r="E57" s="436"/>
      <c r="F57" s="432"/>
      <c r="G57" s="433"/>
      <c r="H57" s="432"/>
      <c r="I57" s="433"/>
    </row>
    <row r="58" spans="1:9" ht="9.75" customHeight="1" x14ac:dyDescent="0.2">
      <c r="A58" s="426"/>
      <c r="B58" s="427"/>
      <c r="C58" s="434"/>
      <c r="D58" s="435"/>
      <c r="E58" s="436"/>
      <c r="F58" s="432"/>
      <c r="G58" s="433"/>
      <c r="H58" s="432"/>
      <c r="I58" s="433"/>
    </row>
    <row r="59" spans="1:9" ht="9.75" customHeight="1" x14ac:dyDescent="0.2">
      <c r="A59" s="426"/>
      <c r="B59" s="427"/>
      <c r="C59" s="434"/>
      <c r="D59" s="435"/>
      <c r="E59" s="436"/>
      <c r="F59" s="432"/>
      <c r="G59" s="433"/>
      <c r="H59" s="432"/>
      <c r="I59" s="433"/>
    </row>
    <row r="60" spans="1:9" ht="9.75" customHeight="1" x14ac:dyDescent="0.2">
      <c r="A60" s="426"/>
      <c r="B60" s="427"/>
      <c r="C60" s="434"/>
      <c r="D60" s="435"/>
      <c r="E60" s="436"/>
      <c r="F60" s="432"/>
      <c r="G60" s="433"/>
      <c r="H60" s="432"/>
      <c r="I60" s="433"/>
    </row>
    <row r="61" spans="1:9" ht="9.75" customHeight="1" x14ac:dyDescent="0.2">
      <c r="A61" s="426"/>
      <c r="B61" s="427"/>
      <c r="C61" s="434"/>
      <c r="D61" s="435"/>
      <c r="E61" s="436"/>
      <c r="F61" s="432"/>
      <c r="G61" s="433"/>
      <c r="H61" s="432"/>
      <c r="I61" s="433"/>
    </row>
    <row r="62" spans="1:9" ht="9.75" customHeight="1" x14ac:dyDescent="0.2">
      <c r="A62" s="426"/>
      <c r="B62" s="427"/>
      <c r="C62" s="434"/>
      <c r="D62" s="435"/>
      <c r="E62" s="436"/>
      <c r="F62" s="432"/>
      <c r="G62" s="433"/>
      <c r="H62" s="432"/>
      <c r="I62" s="433"/>
    </row>
    <row r="63" spans="1:9" ht="9.75" customHeight="1" x14ac:dyDescent="0.2">
      <c r="A63" s="426"/>
      <c r="B63" s="427"/>
      <c r="C63" s="434"/>
      <c r="D63" s="435"/>
      <c r="E63" s="436"/>
      <c r="F63" s="432"/>
      <c r="G63" s="433"/>
      <c r="H63" s="432"/>
      <c r="I63" s="433"/>
    </row>
    <row r="64" spans="1:9" ht="9.75" customHeight="1" x14ac:dyDescent="0.2">
      <c r="A64" s="426"/>
      <c r="B64" s="427"/>
      <c r="C64" s="434"/>
      <c r="D64" s="435"/>
      <c r="E64" s="436"/>
      <c r="F64" s="432"/>
      <c r="G64" s="433"/>
      <c r="H64" s="432"/>
      <c r="I64" s="433"/>
    </row>
    <row r="65" spans="1:9" ht="9.75" customHeight="1" x14ac:dyDescent="0.2">
      <c r="A65" s="426"/>
      <c r="B65" s="427"/>
      <c r="C65" s="434"/>
      <c r="D65" s="435"/>
      <c r="E65" s="436"/>
      <c r="F65" s="432"/>
      <c r="G65" s="433"/>
      <c r="H65" s="432"/>
      <c r="I65" s="433"/>
    </row>
    <row r="66" spans="1:9" ht="9.75" customHeight="1" x14ac:dyDescent="0.2">
      <c r="A66" s="426"/>
      <c r="B66" s="427"/>
      <c r="C66" s="434"/>
      <c r="D66" s="435"/>
      <c r="E66" s="436"/>
      <c r="F66" s="432"/>
      <c r="G66" s="433"/>
      <c r="H66" s="432"/>
      <c r="I66" s="433"/>
    </row>
    <row r="67" spans="1:9" ht="9.75" customHeight="1" x14ac:dyDescent="0.2">
      <c r="A67" s="426"/>
      <c r="B67" s="427"/>
      <c r="C67" s="434"/>
      <c r="D67" s="435"/>
      <c r="E67" s="436"/>
      <c r="F67" s="432"/>
      <c r="G67" s="433"/>
      <c r="H67" s="432"/>
      <c r="I67" s="433"/>
    </row>
    <row r="68" spans="1:9" ht="12.75" customHeight="1" x14ac:dyDescent="0.2">
      <c r="A68" s="426"/>
      <c r="B68" s="427"/>
      <c r="C68" s="434"/>
      <c r="D68" s="435"/>
      <c r="E68" s="436"/>
      <c r="F68" s="432"/>
      <c r="G68" s="433"/>
      <c r="H68" s="432"/>
      <c r="I68" s="433"/>
    </row>
    <row r="69" spans="1:9" ht="70.150000000000006" customHeight="1" x14ac:dyDescent="0.2">
      <c r="A69" s="426"/>
      <c r="B69" s="427"/>
      <c r="C69" s="434"/>
      <c r="D69" s="435"/>
      <c r="E69" s="436"/>
      <c r="F69" s="432"/>
      <c r="G69" s="433"/>
      <c r="H69" s="432"/>
      <c r="I69" s="433"/>
    </row>
    <row r="70" spans="1:9" x14ac:dyDescent="0.2">
      <c r="A70" s="426"/>
      <c r="B70" s="427"/>
      <c r="C70" s="434"/>
      <c r="D70" s="435"/>
      <c r="E70" s="436"/>
      <c r="F70" s="432"/>
      <c r="G70" s="433"/>
      <c r="H70" s="432"/>
      <c r="I70" s="433"/>
    </row>
    <row r="71" spans="1:9" x14ac:dyDescent="0.2">
      <c r="A71" s="426"/>
      <c r="B71" s="427"/>
      <c r="C71" s="434"/>
      <c r="D71" s="435"/>
      <c r="E71" s="436"/>
      <c r="F71" s="432"/>
      <c r="G71" s="433"/>
      <c r="H71" s="432"/>
      <c r="I71" s="433"/>
    </row>
    <row r="72" spans="1:9" x14ac:dyDescent="0.2">
      <c r="A72" s="102"/>
      <c r="B72" s="102"/>
      <c r="C72" s="103"/>
      <c r="D72" s="103"/>
      <c r="E72" s="103" t="s">
        <v>29</v>
      </c>
      <c r="F72" s="428">
        <f>SUM(F42:G71)</f>
        <v>0</v>
      </c>
      <c r="G72" s="429"/>
      <c r="H72" s="428">
        <f>SUM(H42:I71)</f>
        <v>0</v>
      </c>
      <c r="I72" s="429"/>
    </row>
    <row r="73" spans="1:9" s="104" customFormat="1" ht="36.75" customHeight="1" x14ac:dyDescent="0.2">
      <c r="A73" s="102"/>
      <c r="B73" s="102"/>
      <c r="C73" s="103"/>
      <c r="D73" s="103"/>
      <c r="E73" s="159" t="s">
        <v>206</v>
      </c>
      <c r="F73" s="437">
        <f>+IF(F72=A17,,"EL IMPORTE DEBE COINCIDIR CON LAS PRIMAS INTERMEDIADAS CONSIGNADAS EN LA CELDA B17, PROCEDENTE DE LA AGREGACIÓN DE LOS MODELOS 2.2 Y 2.3")</f>
        <v>0</v>
      </c>
      <c r="G73" s="437"/>
      <c r="H73" s="437">
        <f>+IF(H72=B24,,"EL IMPORTE DEBE COINCIDIR CON LAS PRIMAS INTERMEDIADAS CONSIGNADAS EN LA CELDA B24, PROCEDENTE DE LA AGREGACIÓN DE LOS MODELOS 2.2 Y 2.3")</f>
        <v>0</v>
      </c>
      <c r="I73" s="437"/>
    </row>
    <row r="74" spans="1:9" ht="14.25" customHeight="1" x14ac:dyDescent="0.2">
      <c r="A74" s="431" t="s">
        <v>185</v>
      </c>
      <c r="B74" s="431"/>
      <c r="C74" s="431"/>
      <c r="D74" s="431"/>
      <c r="E74" s="431"/>
      <c r="F74" s="431"/>
      <c r="G74" s="431"/>
      <c r="H74" s="431"/>
    </row>
    <row r="75" spans="1:9" ht="32.25" customHeight="1" x14ac:dyDescent="0.2">
      <c r="A75" s="431" t="s">
        <v>186</v>
      </c>
      <c r="B75" s="431"/>
      <c r="C75" s="431"/>
      <c r="D75" s="431"/>
      <c r="E75" s="431"/>
      <c r="F75" s="431"/>
      <c r="G75" s="431"/>
      <c r="H75" s="431"/>
      <c r="I75" s="431"/>
    </row>
    <row r="76" spans="1:9" ht="11.25" customHeight="1" x14ac:dyDescent="0.2">
      <c r="A76" s="391" t="s">
        <v>187</v>
      </c>
      <c r="B76" s="431"/>
      <c r="C76" s="431"/>
      <c r="D76" s="431"/>
      <c r="E76" s="431"/>
      <c r="F76" s="431"/>
      <c r="G76" s="431"/>
      <c r="H76" s="431"/>
    </row>
    <row r="77" spans="1:9" ht="39.75" customHeight="1" x14ac:dyDescent="0.2">
      <c r="A77" s="430" t="s">
        <v>188</v>
      </c>
      <c r="B77" s="430"/>
      <c r="C77" s="430"/>
      <c r="D77" s="430"/>
      <c r="E77" s="430"/>
      <c r="F77" s="430"/>
      <c r="G77" s="430"/>
      <c r="H77" s="430"/>
      <c r="I77" s="430"/>
    </row>
    <row r="78" spans="1:9" x14ac:dyDescent="0.2">
      <c r="A78" s="431" t="s">
        <v>199</v>
      </c>
      <c r="B78" s="431"/>
      <c r="C78" s="431"/>
      <c r="D78" s="431"/>
      <c r="E78" s="431"/>
      <c r="F78" s="431"/>
      <c r="G78" s="431"/>
      <c r="H78" s="431"/>
      <c r="I78" s="431"/>
    </row>
    <row r="79" spans="1:9" ht="31.5" customHeight="1" x14ac:dyDescent="0.2">
      <c r="A79" s="430" t="s">
        <v>189</v>
      </c>
      <c r="B79" s="430"/>
      <c r="C79" s="430"/>
      <c r="D79" s="430"/>
      <c r="E79" s="430"/>
      <c r="F79" s="430"/>
      <c r="G79" s="430"/>
      <c r="H79" s="430"/>
      <c r="I79" s="430"/>
    </row>
    <row r="80" spans="1:9" x14ac:dyDescent="0.2">
      <c r="A80" s="430" t="s">
        <v>205</v>
      </c>
      <c r="B80" s="430"/>
      <c r="C80" s="430"/>
      <c r="D80" s="430"/>
      <c r="E80" s="430"/>
      <c r="F80" s="430"/>
      <c r="G80" s="430"/>
      <c r="H80" s="430"/>
      <c r="I80" s="430"/>
    </row>
    <row r="81" spans="1:9" x14ac:dyDescent="0.2">
      <c r="A81" s="430" t="s">
        <v>190</v>
      </c>
      <c r="B81" s="430"/>
      <c r="C81" s="430"/>
      <c r="D81" s="430"/>
      <c r="E81" s="430"/>
      <c r="F81" s="430"/>
      <c r="G81" s="430"/>
      <c r="H81" s="430"/>
      <c r="I81" s="430"/>
    </row>
    <row r="82" spans="1:9" x14ac:dyDescent="0.2">
      <c r="A82" s="105" t="s">
        <v>53</v>
      </c>
    </row>
    <row r="83" spans="1:9" ht="42.75" customHeight="1" x14ac:dyDescent="0.2">
      <c r="A83" s="423" t="s">
        <v>269</v>
      </c>
      <c r="B83" s="423"/>
      <c r="C83" s="423"/>
      <c r="D83" s="423"/>
      <c r="E83" s="423"/>
      <c r="F83" s="423"/>
      <c r="G83" s="423"/>
      <c r="H83" s="423"/>
      <c r="I83" s="423"/>
    </row>
    <row r="84" spans="1:9" x14ac:dyDescent="0.2">
      <c r="A84" s="106"/>
    </row>
    <row r="85" spans="1:9" x14ac:dyDescent="0.2">
      <c r="A85" s="106"/>
    </row>
    <row r="86" spans="1:9" x14ac:dyDescent="0.2">
      <c r="A86" s="140"/>
    </row>
    <row r="87" spans="1:9" x14ac:dyDescent="0.2">
      <c r="A87" s="140"/>
    </row>
  </sheetData>
  <sheetProtection algorithmName="SHA-512" hashValue="unRWDUiJonif1vwNtlKgqMimHOTDoEbXXf+hmvaMbIYrQLJPOKvymoVe9WBdGmVv2jaPMxPeqnv1Hle6+wLKOw==" saltValue="M2fuvbbPCbEIBuXLEzOWiw==" spinCount="100000" sheet="1" selectLockedCells="1"/>
  <mergeCells count="179">
    <mergeCell ref="A62:B62"/>
    <mergeCell ref="C60:E60"/>
    <mergeCell ref="F31:G31"/>
    <mergeCell ref="F32:G32"/>
    <mergeCell ref="F34:G34"/>
    <mergeCell ref="F33:G33"/>
    <mergeCell ref="F35:G35"/>
    <mergeCell ref="I31:J31"/>
    <mergeCell ref="I32:J32"/>
    <mergeCell ref="I33:J33"/>
    <mergeCell ref="I34:J34"/>
    <mergeCell ref="I35:J35"/>
    <mergeCell ref="H48:I48"/>
    <mergeCell ref="A51:B51"/>
    <mergeCell ref="C51:E51"/>
    <mergeCell ref="F51:G51"/>
    <mergeCell ref="A60:B60"/>
    <mergeCell ref="F60:G60"/>
    <mergeCell ref="H73:I73"/>
    <mergeCell ref="H60:I60"/>
    <mergeCell ref="H61:I61"/>
    <mergeCell ref="H56:I56"/>
    <mergeCell ref="C58:E58"/>
    <mergeCell ref="C59:E59"/>
    <mergeCell ref="H57:I57"/>
    <mergeCell ref="H58:I58"/>
    <mergeCell ref="H59:I59"/>
    <mergeCell ref="F61:G61"/>
    <mergeCell ref="F57:G57"/>
    <mergeCell ref="C62:E62"/>
    <mergeCell ref="F62:G62"/>
    <mergeCell ref="H62:I62"/>
    <mergeCell ref="C61:E61"/>
    <mergeCell ref="F58:G58"/>
    <mergeCell ref="F59:G59"/>
    <mergeCell ref="A59:B59"/>
    <mergeCell ref="A48:B48"/>
    <mergeCell ref="C48:E48"/>
    <mergeCell ref="F52:G52"/>
    <mergeCell ref="F53:G53"/>
    <mergeCell ref="F54:G54"/>
    <mergeCell ref="C52:E52"/>
    <mergeCell ref="C53:E53"/>
    <mergeCell ref="A52:B52"/>
    <mergeCell ref="A53:B53"/>
    <mergeCell ref="A54:B54"/>
    <mergeCell ref="F48:G48"/>
    <mergeCell ref="H51:I51"/>
    <mergeCell ref="A50:B50"/>
    <mergeCell ref="C50:E50"/>
    <mergeCell ref="F50:G50"/>
    <mergeCell ref="H50:I50"/>
    <mergeCell ref="A49:B49"/>
    <mergeCell ref="C49:E49"/>
    <mergeCell ref="A58:B58"/>
    <mergeCell ref="H55:I55"/>
    <mergeCell ref="C56:E56"/>
    <mergeCell ref="C57:E57"/>
    <mergeCell ref="A56:B56"/>
    <mergeCell ref="A57:B57"/>
    <mergeCell ref="A55:B55"/>
    <mergeCell ref="C54:E54"/>
    <mergeCell ref="C55:E55"/>
    <mergeCell ref="F55:G55"/>
    <mergeCell ref="F56:G56"/>
    <mergeCell ref="H52:I52"/>
    <mergeCell ref="H53:I53"/>
    <mergeCell ref="H54:I54"/>
    <mergeCell ref="A81:I81"/>
    <mergeCell ref="A71:B71"/>
    <mergeCell ref="A80:I80"/>
    <mergeCell ref="A75:I75"/>
    <mergeCell ref="F72:G72"/>
    <mergeCell ref="C64:E64"/>
    <mergeCell ref="F64:G64"/>
    <mergeCell ref="F63:G63"/>
    <mergeCell ref="C71:E71"/>
    <mergeCell ref="F71:G71"/>
    <mergeCell ref="C66:E66"/>
    <mergeCell ref="C63:E63"/>
    <mergeCell ref="A67:B67"/>
    <mergeCell ref="A68:B68"/>
    <mergeCell ref="H68:I68"/>
    <mergeCell ref="H69:I69"/>
    <mergeCell ref="F68:G68"/>
    <mergeCell ref="A69:B69"/>
    <mergeCell ref="C69:E69"/>
    <mergeCell ref="C67:E67"/>
    <mergeCell ref="C68:E68"/>
    <mergeCell ref="F69:G69"/>
    <mergeCell ref="H65:I65"/>
    <mergeCell ref="C65:E65"/>
    <mergeCell ref="A24:B24"/>
    <mergeCell ref="F40:I40"/>
    <mergeCell ref="A42:B42"/>
    <mergeCell ref="D21:D23"/>
    <mergeCell ref="A1:B4"/>
    <mergeCell ref="C9:E9"/>
    <mergeCell ref="A13:G13"/>
    <mergeCell ref="A6:H6"/>
    <mergeCell ref="A7:H7"/>
    <mergeCell ref="A9:B9"/>
    <mergeCell ref="A10:C10"/>
    <mergeCell ref="D10:H10"/>
    <mergeCell ref="H15:H16"/>
    <mergeCell ref="C42:E42"/>
    <mergeCell ref="H41:I41"/>
    <mergeCell ref="H42:I42"/>
    <mergeCell ref="H45:I45"/>
    <mergeCell ref="H47:I47"/>
    <mergeCell ref="A39:E39"/>
    <mergeCell ref="A40:B41"/>
    <mergeCell ref="C40:E41"/>
    <mergeCell ref="H43:I43"/>
    <mergeCell ref="H46:I46"/>
    <mergeCell ref="F46:G46"/>
    <mergeCell ref="A45:B45"/>
    <mergeCell ref="C43:E43"/>
    <mergeCell ref="F43:G43"/>
    <mergeCell ref="H44:I44"/>
    <mergeCell ref="A44:B44"/>
    <mergeCell ref="C44:E44"/>
    <mergeCell ref="F44:G44"/>
    <mergeCell ref="A43:B43"/>
    <mergeCell ref="A47:B47"/>
    <mergeCell ref="C45:E45"/>
    <mergeCell ref="F45:G45"/>
    <mergeCell ref="A46:B46"/>
    <mergeCell ref="C46:E46"/>
    <mergeCell ref="C47:E47"/>
    <mergeCell ref="F47:G47"/>
    <mergeCell ref="I15:I16"/>
    <mergeCell ref="F41:G41"/>
    <mergeCell ref="F42:G42"/>
    <mergeCell ref="H64:I64"/>
    <mergeCell ref="F49:G49"/>
    <mergeCell ref="H49:I49"/>
    <mergeCell ref="F66:G66"/>
    <mergeCell ref="A17:B17"/>
    <mergeCell ref="D14:D16"/>
    <mergeCell ref="A14:B16"/>
    <mergeCell ref="C14:C16"/>
    <mergeCell ref="F14:G16"/>
    <mergeCell ref="F21:G23"/>
    <mergeCell ref="F17:G17"/>
    <mergeCell ref="H14:I14"/>
    <mergeCell ref="E21:E23"/>
    <mergeCell ref="H22:H23"/>
    <mergeCell ref="I22:I23"/>
    <mergeCell ref="E14:E16"/>
    <mergeCell ref="H21:I21"/>
    <mergeCell ref="A20:G20"/>
    <mergeCell ref="A21:B23"/>
    <mergeCell ref="C21:C23"/>
    <mergeCell ref="F24:G24"/>
    <mergeCell ref="A83:I83"/>
    <mergeCell ref="A27:K27"/>
    <mergeCell ref="A63:B63"/>
    <mergeCell ref="H72:I72"/>
    <mergeCell ref="A79:I79"/>
    <mergeCell ref="A77:I77"/>
    <mergeCell ref="A78:I78"/>
    <mergeCell ref="A74:H74"/>
    <mergeCell ref="A76:H76"/>
    <mergeCell ref="H67:I67"/>
    <mergeCell ref="F67:G67"/>
    <mergeCell ref="A70:B70"/>
    <mergeCell ref="H70:I70"/>
    <mergeCell ref="H71:I71"/>
    <mergeCell ref="C70:E70"/>
    <mergeCell ref="F70:G70"/>
    <mergeCell ref="H63:I63"/>
    <mergeCell ref="A64:B64"/>
    <mergeCell ref="A66:B66"/>
    <mergeCell ref="F73:G73"/>
    <mergeCell ref="H66:I66"/>
    <mergeCell ref="A65:B65"/>
    <mergeCell ref="F65:G65"/>
    <mergeCell ref="A61:B61"/>
  </mergeCells>
  <phoneticPr fontId="9" type="noConversion"/>
  <conditionalFormatting sqref="F73:I73">
    <cfRule type="cellIs" dxfId="1" priority="1" stopIfTrue="1" operator="equal">
      <formula>0</formula>
    </cfRule>
    <cfRule type="cellIs" dxfId="0" priority="2" stopIfTrue="1" operator="notEqual">
      <formula>0</formula>
    </cfRule>
  </conditionalFormatting>
  <dataValidations count="1">
    <dataValidation type="list" showInputMessage="1" showErrorMessage="1" sqref="E19">
      <formula1>$I$14:$I$18</formula1>
    </dataValidation>
  </dataValidations>
  <printOptions horizontalCentered="1"/>
  <pageMargins left="0.51181102362204722" right="0.39370078740157483" top="0.19685039370078741" bottom="0.19685039370078741" header="0" footer="0"/>
  <pageSetup paperSize="9" scale="80" orientation="portrait" r:id="rId1"/>
  <headerFooter alignWithMargins="0">
    <oddFooter>&amp;R&amp;A</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autoPageBreaks="0"/>
  </sheetPr>
  <dimension ref="A1:J50"/>
  <sheetViews>
    <sheetView showGridLines="0" zoomScaleNormal="100" workbookViewId="0">
      <selection activeCell="G17" sqref="G17"/>
    </sheetView>
  </sheetViews>
  <sheetFormatPr baseColWidth="10" defaultColWidth="11.42578125" defaultRowHeight="12.75" x14ac:dyDescent="0.2"/>
  <cols>
    <col min="1" max="1" width="9.7109375" style="9" customWidth="1"/>
    <col min="2" max="2" width="13.28515625" style="9" customWidth="1"/>
    <col min="3" max="3" width="13.5703125" style="9" customWidth="1"/>
    <col min="4" max="4" width="7.140625" style="111" customWidth="1"/>
    <col min="5" max="5" width="14.7109375" style="111" customWidth="1"/>
    <col min="6" max="6" width="15.7109375" style="111" customWidth="1"/>
    <col min="7" max="7" width="15.28515625" style="9" customWidth="1"/>
    <col min="8" max="8" width="7.42578125" style="9" customWidth="1"/>
    <col min="9" max="9" width="14.5703125" style="9" customWidth="1"/>
    <col min="10" max="10" width="12.7109375" style="9" customWidth="1"/>
    <col min="11" max="16384" width="11.42578125" style="9"/>
  </cols>
  <sheetData>
    <row r="1" spans="1:10" x14ac:dyDescent="0.2">
      <c r="A1" s="478"/>
      <c r="B1" s="478"/>
      <c r="C1" s="93"/>
      <c r="D1" s="70"/>
      <c r="E1" s="70"/>
      <c r="F1" s="70"/>
      <c r="G1" s="70"/>
      <c r="H1" s="70"/>
      <c r="I1" s="70"/>
    </row>
    <row r="2" spans="1:10" x14ac:dyDescent="0.2">
      <c r="A2" s="478"/>
      <c r="B2" s="478"/>
      <c r="C2" s="29"/>
      <c r="D2" s="71"/>
      <c r="E2" s="71"/>
      <c r="F2" s="71"/>
      <c r="G2" s="71"/>
      <c r="H2" s="71"/>
      <c r="I2" s="71"/>
    </row>
    <row r="3" spans="1:10" x14ac:dyDescent="0.2">
      <c r="A3" s="478"/>
      <c r="B3" s="478"/>
      <c r="C3" s="29"/>
      <c r="D3" s="71"/>
      <c r="E3" s="71"/>
      <c r="F3" s="71"/>
      <c r="G3" s="71"/>
      <c r="H3" s="71"/>
      <c r="I3" s="71"/>
    </row>
    <row r="4" spans="1:10" x14ac:dyDescent="0.2">
      <c r="A4" s="478"/>
      <c r="B4" s="478"/>
      <c r="C4" s="29"/>
      <c r="D4" s="71"/>
      <c r="E4" s="71"/>
      <c r="F4" s="71"/>
      <c r="G4" s="71"/>
      <c r="H4" s="71"/>
      <c r="I4" s="71"/>
    </row>
    <row r="5" spans="1:10" x14ac:dyDescent="0.2">
      <c r="A5" s="78"/>
      <c r="B5" s="78"/>
      <c r="C5" s="71"/>
      <c r="D5" s="71"/>
      <c r="E5" s="71"/>
      <c r="F5" s="71"/>
      <c r="G5" s="71"/>
      <c r="H5" s="71"/>
      <c r="I5" s="71"/>
    </row>
    <row r="6" spans="1:10" ht="15.75" x14ac:dyDescent="0.25">
      <c r="A6" s="509" t="s">
        <v>66</v>
      </c>
      <c r="B6" s="509"/>
      <c r="C6" s="509"/>
      <c r="D6" s="509"/>
      <c r="E6" s="509"/>
      <c r="F6" s="509"/>
      <c r="G6" s="509"/>
      <c r="H6" s="509"/>
      <c r="I6" s="509"/>
    </row>
    <row r="7" spans="1:10" ht="15.75" customHeight="1" x14ac:dyDescent="0.2">
      <c r="A7" s="481" t="s">
        <v>63</v>
      </c>
      <c r="B7" s="478"/>
      <c r="C7" s="478"/>
      <c r="D7" s="478"/>
      <c r="E7" s="478"/>
      <c r="F7" s="478"/>
      <c r="G7" s="478"/>
      <c r="H7" s="478"/>
      <c r="I7" s="478"/>
    </row>
    <row r="8" spans="1:10" ht="15.75" customHeight="1" x14ac:dyDescent="0.2">
      <c r="A8" s="95"/>
      <c r="B8" s="78"/>
      <c r="C8" s="78"/>
      <c r="D8" s="78"/>
      <c r="E8" s="78"/>
      <c r="F8" s="225"/>
      <c r="G8" s="78"/>
      <c r="H8" s="78"/>
      <c r="I8" s="78"/>
    </row>
    <row r="9" spans="1:10" ht="14.25" customHeight="1" x14ac:dyDescent="0.2">
      <c r="A9" s="510" t="str">
        <f>'Modelo AV 0.2'!A9:C9</f>
        <v>Ejercicio: 2025</v>
      </c>
      <c r="B9" s="511"/>
      <c r="C9" s="508" t="s">
        <v>213</v>
      </c>
      <c r="D9" s="508"/>
      <c r="E9" s="33">
        <f>'Modelo AV 0.2'!F9</f>
        <v>0</v>
      </c>
      <c r="F9" s="236"/>
      <c r="G9" s="107"/>
      <c r="H9" s="107"/>
      <c r="I9" s="107"/>
    </row>
    <row r="10" spans="1:10" x14ac:dyDescent="0.2">
      <c r="A10" s="493" t="s">
        <v>152</v>
      </c>
      <c r="B10" s="494"/>
      <c r="C10" s="495"/>
      <c r="D10" s="501">
        <f>'Modelo AV 0.2'!D12</f>
        <v>0</v>
      </c>
      <c r="E10" s="502"/>
      <c r="F10" s="502"/>
      <c r="G10" s="502"/>
      <c r="H10" s="502"/>
      <c r="I10" s="503"/>
    </row>
    <row r="11" spans="1:10" x14ac:dyDescent="0.2">
      <c r="A11" s="500"/>
      <c r="B11" s="500"/>
      <c r="C11" s="500"/>
      <c r="D11" s="500"/>
      <c r="E11" s="500"/>
      <c r="F11" s="500"/>
      <c r="G11" s="500"/>
      <c r="H11" s="500"/>
      <c r="I11" s="500"/>
    </row>
    <row r="12" spans="1:10" ht="24.75" customHeight="1" x14ac:dyDescent="0.2">
      <c r="A12" s="507" t="s">
        <v>2</v>
      </c>
      <c r="B12" s="507"/>
      <c r="C12" s="512" t="s">
        <v>0</v>
      </c>
      <c r="D12" s="513"/>
      <c r="E12" s="513"/>
      <c r="F12" s="514"/>
      <c r="G12" s="507" t="s">
        <v>1</v>
      </c>
      <c r="H12" s="507"/>
      <c r="I12" s="507"/>
    </row>
    <row r="13" spans="1:10" ht="24" customHeight="1" x14ac:dyDescent="0.2">
      <c r="A13" s="507"/>
      <c r="B13" s="507"/>
      <c r="C13" s="108" t="s">
        <v>3</v>
      </c>
      <c r="D13" s="109" t="s">
        <v>4</v>
      </c>
      <c r="E13" s="108" t="s">
        <v>62</v>
      </c>
      <c r="F13" s="108" t="s">
        <v>270</v>
      </c>
      <c r="G13" s="108" t="s">
        <v>3</v>
      </c>
      <c r="H13" s="108" t="s">
        <v>4</v>
      </c>
      <c r="I13" s="108" t="s">
        <v>62</v>
      </c>
      <c r="J13" s="108" t="s">
        <v>271</v>
      </c>
    </row>
    <row r="14" spans="1:10" x14ac:dyDescent="0.2">
      <c r="A14" s="491" t="s">
        <v>5</v>
      </c>
      <c r="B14" s="491"/>
      <c r="C14" s="133"/>
      <c r="D14" s="18" t="e">
        <f>C14*100/C42</f>
        <v>#DIV/0!</v>
      </c>
      <c r="E14" s="133"/>
      <c r="F14" s="133"/>
      <c r="G14" s="133"/>
      <c r="H14" s="18" t="e">
        <f>G14*100/G42</f>
        <v>#DIV/0!</v>
      </c>
      <c r="I14" s="133"/>
      <c r="J14" s="133"/>
    </row>
    <row r="15" spans="1:10" x14ac:dyDescent="0.2">
      <c r="A15" s="491" t="s">
        <v>6</v>
      </c>
      <c r="B15" s="491"/>
      <c r="C15" s="133"/>
      <c r="D15" s="18" t="e">
        <f>C15*100/C42</f>
        <v>#DIV/0!</v>
      </c>
      <c r="E15" s="133"/>
      <c r="F15" s="133"/>
      <c r="G15" s="133"/>
      <c r="H15" s="18" t="e">
        <f>G15*100/G42</f>
        <v>#DIV/0!</v>
      </c>
      <c r="I15" s="133"/>
      <c r="J15" s="133"/>
    </row>
    <row r="16" spans="1:10" x14ac:dyDescent="0.2">
      <c r="A16" s="491" t="s">
        <v>7</v>
      </c>
      <c r="B16" s="491"/>
      <c r="C16" s="133"/>
      <c r="D16" s="18" t="e">
        <f>C16*100/C42</f>
        <v>#DIV/0!</v>
      </c>
      <c r="E16" s="133"/>
      <c r="F16" s="133"/>
      <c r="G16" s="133"/>
      <c r="H16" s="18" t="e">
        <f>G16*100/G42</f>
        <v>#DIV/0!</v>
      </c>
      <c r="I16" s="133"/>
      <c r="J16" s="133"/>
    </row>
    <row r="17" spans="1:10" ht="13.5" customHeight="1" x14ac:dyDescent="0.2">
      <c r="A17" s="498" t="s">
        <v>100</v>
      </c>
      <c r="B17" s="499"/>
      <c r="C17" s="133"/>
      <c r="D17" s="18" t="e">
        <f>C17*100/C42</f>
        <v>#DIV/0!</v>
      </c>
      <c r="E17" s="133"/>
      <c r="F17" s="133"/>
      <c r="G17" s="133"/>
      <c r="H17" s="18" t="e">
        <f>G17*100/G42</f>
        <v>#DIV/0!</v>
      </c>
      <c r="I17" s="133"/>
      <c r="J17" s="133"/>
    </row>
    <row r="18" spans="1:10" x14ac:dyDescent="0.2">
      <c r="A18" s="491" t="s">
        <v>8</v>
      </c>
      <c r="B18" s="491"/>
      <c r="C18" s="133"/>
      <c r="D18" s="18" t="e">
        <f>C18*100/C42</f>
        <v>#DIV/0!</v>
      </c>
      <c r="E18" s="133"/>
      <c r="F18" s="133"/>
      <c r="G18" s="133"/>
      <c r="H18" s="18" t="e">
        <f>G18*100/G42</f>
        <v>#DIV/0!</v>
      </c>
      <c r="I18" s="133"/>
      <c r="J18" s="133"/>
    </row>
    <row r="19" spans="1:10" x14ac:dyDescent="0.2">
      <c r="A19" s="491" t="s">
        <v>9</v>
      </c>
      <c r="B19" s="491"/>
      <c r="C19" s="133"/>
      <c r="D19" s="18" t="e">
        <f>C19*100/C42</f>
        <v>#DIV/0!</v>
      </c>
      <c r="E19" s="133"/>
      <c r="F19" s="133"/>
      <c r="G19" s="133"/>
      <c r="H19" s="18" t="e">
        <f>G19*100/G42</f>
        <v>#DIV/0!</v>
      </c>
      <c r="I19" s="133"/>
      <c r="J19" s="133"/>
    </row>
    <row r="20" spans="1:10" ht="25.5" customHeight="1" x14ac:dyDescent="0.2">
      <c r="A20" s="491" t="s">
        <v>25</v>
      </c>
      <c r="B20" s="491"/>
      <c r="C20" s="134"/>
      <c r="D20" s="19" t="e">
        <f>C20*100/C42</f>
        <v>#DIV/0!</v>
      </c>
      <c r="E20" s="134"/>
      <c r="F20" s="134"/>
      <c r="G20" s="134"/>
      <c r="H20" s="19" t="e">
        <f>G20*100/G42</f>
        <v>#DIV/0!</v>
      </c>
      <c r="I20" s="134"/>
      <c r="J20" s="133"/>
    </row>
    <row r="21" spans="1:10" ht="36" customHeight="1" x14ac:dyDescent="0.2">
      <c r="A21" s="492" t="s">
        <v>10</v>
      </c>
      <c r="B21" s="110" t="s">
        <v>11</v>
      </c>
      <c r="C21" s="134"/>
      <c r="D21" s="19" t="e">
        <f>C21*100/C42</f>
        <v>#DIV/0!</v>
      </c>
      <c r="E21" s="134"/>
      <c r="F21" s="134"/>
      <c r="G21" s="134"/>
      <c r="H21" s="19" t="e">
        <f>G21*100/G42</f>
        <v>#DIV/0!</v>
      </c>
      <c r="I21" s="134"/>
      <c r="J21" s="133"/>
    </row>
    <row r="22" spans="1:10" ht="18.75" customHeight="1" x14ac:dyDescent="0.2">
      <c r="A22" s="492"/>
      <c r="B22" s="110" t="s">
        <v>12</v>
      </c>
      <c r="C22" s="134"/>
      <c r="D22" s="19" t="e">
        <f>C22*100/C42</f>
        <v>#DIV/0!</v>
      </c>
      <c r="E22" s="134"/>
      <c r="F22" s="134"/>
      <c r="G22" s="134"/>
      <c r="H22" s="19" t="e">
        <f>G22*100/G42</f>
        <v>#DIV/0!</v>
      </c>
      <c r="I22" s="134"/>
      <c r="J22" s="133"/>
    </row>
    <row r="23" spans="1:10" ht="22.5" x14ac:dyDescent="0.2">
      <c r="A23" s="492"/>
      <c r="B23" s="110" t="s">
        <v>99</v>
      </c>
      <c r="C23" s="134"/>
      <c r="D23" s="19" t="e">
        <f t="shared" ref="D23" si="0">C23*100/C42</f>
        <v>#DIV/0!</v>
      </c>
      <c r="E23" s="134"/>
      <c r="F23" s="134"/>
      <c r="G23" s="134"/>
      <c r="H23" s="19" t="e">
        <f t="shared" ref="H23" si="1">G23*100/G42</f>
        <v>#DIV/0!</v>
      </c>
      <c r="I23" s="134"/>
      <c r="J23" s="133"/>
    </row>
    <row r="24" spans="1:10" x14ac:dyDescent="0.2">
      <c r="A24" s="504" t="s">
        <v>13</v>
      </c>
      <c r="B24" s="213" t="s">
        <v>218</v>
      </c>
      <c r="C24" s="134"/>
      <c r="D24" s="19" t="e">
        <f>C24*100/C42</f>
        <v>#DIV/0!</v>
      </c>
      <c r="E24" s="134"/>
      <c r="F24" s="134"/>
      <c r="G24" s="134"/>
      <c r="H24" s="19" t="e">
        <f>G24*100/G42</f>
        <v>#DIV/0!</v>
      </c>
      <c r="I24" s="134"/>
      <c r="J24" s="133"/>
    </row>
    <row r="25" spans="1:10" x14ac:dyDescent="0.2">
      <c r="A25" s="505"/>
      <c r="B25" s="213" t="s">
        <v>219</v>
      </c>
      <c r="C25" s="134"/>
      <c r="D25" s="19" t="e">
        <f>C25*100/C42</f>
        <v>#DIV/0!</v>
      </c>
      <c r="E25" s="134"/>
      <c r="F25" s="134"/>
      <c r="G25" s="134"/>
      <c r="H25" s="19" t="e">
        <f>G25*100/G42</f>
        <v>#DIV/0!</v>
      </c>
      <c r="I25" s="134"/>
      <c r="J25" s="133"/>
    </row>
    <row r="26" spans="1:10" ht="22.5" x14ac:dyDescent="0.2">
      <c r="A26" s="505"/>
      <c r="B26" s="213" t="s">
        <v>14</v>
      </c>
      <c r="C26" s="134"/>
      <c r="D26" s="19" t="e">
        <f>C26*100/C42</f>
        <v>#DIV/0!</v>
      </c>
      <c r="E26" s="134"/>
      <c r="F26" s="134"/>
      <c r="G26" s="134"/>
      <c r="H26" s="19" t="e">
        <f>G26*100/G42</f>
        <v>#DIV/0!</v>
      </c>
      <c r="I26" s="134"/>
      <c r="J26" s="133"/>
    </row>
    <row r="27" spans="1:10" ht="22.5" customHeight="1" x14ac:dyDescent="0.2">
      <c r="A27" s="505"/>
      <c r="B27" s="213" t="s">
        <v>220</v>
      </c>
      <c r="C27" s="134"/>
      <c r="D27" s="19" t="e">
        <f>C27*100/C42</f>
        <v>#DIV/0!</v>
      </c>
      <c r="E27" s="134"/>
      <c r="F27" s="134"/>
      <c r="G27" s="134"/>
      <c r="H27" s="19" t="e">
        <f>G27*100/G42</f>
        <v>#DIV/0!</v>
      </c>
      <c r="I27" s="134"/>
      <c r="J27" s="133"/>
    </row>
    <row r="28" spans="1:10" ht="22.5" customHeight="1" x14ac:dyDescent="0.2">
      <c r="A28" s="505"/>
      <c r="B28" s="213" t="s">
        <v>221</v>
      </c>
      <c r="C28" s="134"/>
      <c r="D28" s="19" t="e">
        <f>C28*100/C42</f>
        <v>#DIV/0!</v>
      </c>
      <c r="E28" s="134"/>
      <c r="F28" s="134"/>
      <c r="G28" s="134"/>
      <c r="H28" s="19" t="e">
        <f>G28*100/G42</f>
        <v>#DIV/0!</v>
      </c>
      <c r="I28" s="134"/>
      <c r="J28" s="133"/>
    </row>
    <row r="29" spans="1:10" ht="15" customHeight="1" x14ac:dyDescent="0.2">
      <c r="A29" s="506"/>
      <c r="B29" s="213" t="s">
        <v>15</v>
      </c>
      <c r="C29" s="134"/>
      <c r="D29" s="19" t="e">
        <f>C29*100/C42</f>
        <v>#DIV/0!</v>
      </c>
      <c r="E29" s="134"/>
      <c r="F29" s="134"/>
      <c r="G29" s="134"/>
      <c r="H29" s="19" t="e">
        <f>G29*100/G42</f>
        <v>#DIV/0!</v>
      </c>
      <c r="I29" s="134"/>
      <c r="J29" s="133"/>
    </row>
    <row r="30" spans="1:10" x14ac:dyDescent="0.2">
      <c r="A30" s="491" t="s">
        <v>16</v>
      </c>
      <c r="B30" s="491"/>
      <c r="C30" s="133"/>
      <c r="D30" s="18" t="e">
        <f>C30*100/C42</f>
        <v>#DIV/0!</v>
      </c>
      <c r="E30" s="133"/>
      <c r="F30" s="133"/>
      <c r="G30" s="133"/>
      <c r="H30" s="18" t="e">
        <f>G30*100/G42</f>
        <v>#DIV/0!</v>
      </c>
      <c r="I30" s="133"/>
      <c r="J30" s="133"/>
    </row>
    <row r="31" spans="1:10" x14ac:dyDescent="0.2">
      <c r="A31" s="491" t="s">
        <v>17</v>
      </c>
      <c r="B31" s="491"/>
      <c r="C31" s="133"/>
      <c r="D31" s="18" t="e">
        <f>C31*100/C42</f>
        <v>#DIV/0!</v>
      </c>
      <c r="E31" s="133"/>
      <c r="F31" s="133"/>
      <c r="G31" s="133"/>
      <c r="H31" s="18" t="e">
        <f>G31*100/G42</f>
        <v>#DIV/0!</v>
      </c>
      <c r="I31" s="133"/>
      <c r="J31" s="133"/>
    </row>
    <row r="32" spans="1:10" x14ac:dyDescent="0.2">
      <c r="A32" s="489" t="s">
        <v>222</v>
      </c>
      <c r="B32" s="489"/>
      <c r="C32" s="133"/>
      <c r="D32" s="18" t="e">
        <f>C32*100/C42</f>
        <v>#DIV/0!</v>
      </c>
      <c r="E32" s="133"/>
      <c r="F32" s="133"/>
      <c r="G32" s="133"/>
      <c r="H32" s="18" t="e">
        <f>G32*100/G42</f>
        <v>#DIV/0!</v>
      </c>
      <c r="I32" s="133"/>
      <c r="J32" s="133"/>
    </row>
    <row r="33" spans="1:10" x14ac:dyDescent="0.2">
      <c r="A33" s="491" t="s">
        <v>252</v>
      </c>
      <c r="B33" s="491"/>
      <c r="C33" s="133"/>
      <c r="D33" s="18" t="e">
        <f>C33*100/C42</f>
        <v>#DIV/0!</v>
      </c>
      <c r="E33" s="133"/>
      <c r="F33" s="133"/>
      <c r="G33" s="133"/>
      <c r="H33" s="18" t="e">
        <f>G33*100/G42</f>
        <v>#DIV/0!</v>
      </c>
      <c r="I33" s="133"/>
      <c r="J33" s="133"/>
    </row>
    <row r="34" spans="1:10" x14ac:dyDescent="0.2">
      <c r="A34" s="491" t="s">
        <v>64</v>
      </c>
      <c r="B34" s="491"/>
      <c r="C34" s="133"/>
      <c r="D34" s="18" t="e">
        <f>C34*100/C42</f>
        <v>#DIV/0!</v>
      </c>
      <c r="E34" s="133"/>
      <c r="F34" s="133"/>
      <c r="G34" s="133"/>
      <c r="H34" s="18" t="e">
        <f>G34*100/G42</f>
        <v>#DIV/0!</v>
      </c>
      <c r="I34" s="133"/>
      <c r="J34" s="133"/>
    </row>
    <row r="35" spans="1:10" x14ac:dyDescent="0.2">
      <c r="A35" s="491" t="s">
        <v>18</v>
      </c>
      <c r="B35" s="491"/>
      <c r="C35" s="133"/>
      <c r="D35" s="18" t="e">
        <f>C35*100/C42</f>
        <v>#DIV/0!</v>
      </c>
      <c r="E35" s="133"/>
      <c r="F35" s="133"/>
      <c r="G35" s="133"/>
      <c r="H35" s="18" t="e">
        <f>G35*100/G42</f>
        <v>#DIV/0!</v>
      </c>
      <c r="I35" s="133"/>
      <c r="J35" s="133"/>
    </row>
    <row r="36" spans="1:10" x14ac:dyDescent="0.2">
      <c r="A36" s="491" t="s">
        <v>19</v>
      </c>
      <c r="B36" s="491"/>
      <c r="C36" s="133"/>
      <c r="D36" s="18" t="e">
        <f>C36*100/C42</f>
        <v>#DIV/0!</v>
      </c>
      <c r="E36" s="133"/>
      <c r="F36" s="133"/>
      <c r="G36" s="133"/>
      <c r="H36" s="18" t="e">
        <f>G36*100/G42</f>
        <v>#DIV/0!</v>
      </c>
      <c r="I36" s="133"/>
      <c r="J36" s="133"/>
    </row>
    <row r="37" spans="1:10" x14ac:dyDescent="0.2">
      <c r="A37" s="491" t="s">
        <v>172</v>
      </c>
      <c r="B37" s="491"/>
      <c r="C37" s="133"/>
      <c r="D37" s="18" t="e">
        <f>C37*100/C42</f>
        <v>#DIV/0!</v>
      </c>
      <c r="E37" s="133"/>
      <c r="F37" s="133"/>
      <c r="G37" s="133"/>
      <c r="H37" s="18" t="e">
        <f>G37*100/G42</f>
        <v>#DIV/0!</v>
      </c>
      <c r="I37" s="133"/>
      <c r="J37" s="133"/>
    </row>
    <row r="38" spans="1:10" x14ac:dyDescent="0.2">
      <c r="A38" s="491" t="s">
        <v>20</v>
      </c>
      <c r="B38" s="491"/>
      <c r="C38" s="133"/>
      <c r="D38" s="18" t="e">
        <f>C38*100/C42</f>
        <v>#DIV/0!</v>
      </c>
      <c r="E38" s="133"/>
      <c r="F38" s="133"/>
      <c r="G38" s="133"/>
      <c r="H38" s="18" t="e">
        <f>G38*100/G42</f>
        <v>#DIV/0!</v>
      </c>
      <c r="I38" s="133"/>
      <c r="J38" s="133"/>
    </row>
    <row r="39" spans="1:10" x14ac:dyDescent="0.2">
      <c r="A39" s="491" t="s">
        <v>21</v>
      </c>
      <c r="B39" s="491"/>
      <c r="C39" s="133"/>
      <c r="D39" s="18" t="e">
        <f>C39*100/C42</f>
        <v>#DIV/0!</v>
      </c>
      <c r="E39" s="133"/>
      <c r="F39" s="133"/>
      <c r="G39" s="133"/>
      <c r="H39" s="18" t="e">
        <f>G39*100/G42</f>
        <v>#DIV/0!</v>
      </c>
      <c r="I39" s="133"/>
      <c r="J39" s="133"/>
    </row>
    <row r="40" spans="1:10" x14ac:dyDescent="0.2">
      <c r="A40" s="491" t="s">
        <v>22</v>
      </c>
      <c r="B40" s="491"/>
      <c r="C40" s="133"/>
      <c r="D40" s="18" t="e">
        <f>C40*100/C42</f>
        <v>#DIV/0!</v>
      </c>
      <c r="E40" s="133"/>
      <c r="F40" s="133"/>
      <c r="G40" s="133"/>
      <c r="H40" s="18" t="e">
        <f>G40*100/G42</f>
        <v>#DIV/0!</v>
      </c>
      <c r="I40" s="133"/>
      <c r="J40" s="133"/>
    </row>
    <row r="41" spans="1:10" x14ac:dyDescent="0.2">
      <c r="A41" s="491" t="s">
        <v>23</v>
      </c>
      <c r="B41" s="491"/>
      <c r="C41" s="133"/>
      <c r="D41" s="18" t="e">
        <f>C41*100/C42</f>
        <v>#DIV/0!</v>
      </c>
      <c r="E41" s="133"/>
      <c r="F41" s="133"/>
      <c r="G41" s="133"/>
      <c r="H41" s="18" t="e">
        <f>G41*100/G42</f>
        <v>#DIV/0!</v>
      </c>
      <c r="I41" s="133"/>
      <c r="J41" s="133"/>
    </row>
    <row r="42" spans="1:10" x14ac:dyDescent="0.2">
      <c r="A42" s="496" t="s">
        <v>24</v>
      </c>
      <c r="B42" s="497"/>
      <c r="C42" s="135">
        <f t="shared" ref="C42:J42" si="2">SUM(C14:C41)</f>
        <v>0</v>
      </c>
      <c r="D42" s="18" t="e">
        <f t="shared" si="2"/>
        <v>#DIV/0!</v>
      </c>
      <c r="E42" s="135">
        <f t="shared" si="2"/>
        <v>0</v>
      </c>
      <c r="F42" s="135">
        <f t="shared" si="2"/>
        <v>0</v>
      </c>
      <c r="G42" s="135">
        <f t="shared" si="2"/>
        <v>0</v>
      </c>
      <c r="H42" s="18" t="e">
        <f t="shared" si="2"/>
        <v>#DIV/0!</v>
      </c>
      <c r="I42" s="135">
        <f t="shared" si="2"/>
        <v>0</v>
      </c>
      <c r="J42" s="135">
        <f t="shared" si="2"/>
        <v>0</v>
      </c>
    </row>
    <row r="44" spans="1:10" x14ac:dyDescent="0.2">
      <c r="A44" s="391" t="s">
        <v>191</v>
      </c>
      <c r="B44" s="391"/>
      <c r="C44" s="391"/>
      <c r="D44" s="391"/>
      <c r="E44" s="391"/>
      <c r="F44" s="391"/>
      <c r="G44" s="391"/>
      <c r="H44" s="391"/>
      <c r="I44" s="391"/>
    </row>
    <row r="45" spans="1:10" x14ac:dyDescent="0.2">
      <c r="A45" s="391" t="s">
        <v>192</v>
      </c>
      <c r="B45" s="391"/>
      <c r="C45" s="391"/>
      <c r="D45" s="391"/>
      <c r="E45" s="391"/>
      <c r="F45" s="391"/>
      <c r="G45" s="391"/>
      <c r="H45" s="391"/>
      <c r="I45" s="391"/>
    </row>
    <row r="46" spans="1:10" x14ac:dyDescent="0.2">
      <c r="A46" s="391" t="s">
        <v>101</v>
      </c>
      <c r="B46" s="391"/>
      <c r="C46" s="391"/>
      <c r="D46" s="391"/>
      <c r="E46" s="391"/>
      <c r="F46" s="391"/>
      <c r="G46" s="391"/>
      <c r="H46" s="391"/>
      <c r="I46" s="391"/>
    </row>
    <row r="47" spans="1:10" x14ac:dyDescent="0.2">
      <c r="A47" s="391" t="s">
        <v>102</v>
      </c>
      <c r="B47" s="391"/>
      <c r="C47" s="391"/>
      <c r="D47" s="391"/>
      <c r="E47" s="391"/>
      <c r="F47" s="391"/>
      <c r="G47" s="391"/>
      <c r="H47" s="391"/>
      <c r="I47" s="391"/>
    </row>
    <row r="48" spans="1:10" x14ac:dyDescent="0.2">
      <c r="A48" s="391" t="s">
        <v>193</v>
      </c>
      <c r="B48" s="391"/>
      <c r="C48" s="391"/>
      <c r="D48" s="391"/>
      <c r="E48" s="391"/>
      <c r="F48" s="391"/>
      <c r="G48" s="391"/>
      <c r="H48" s="391"/>
      <c r="I48" s="391"/>
    </row>
    <row r="49" spans="1:9" x14ac:dyDescent="0.2">
      <c r="A49" s="490" t="s">
        <v>223</v>
      </c>
      <c r="B49" s="490"/>
      <c r="C49" s="490"/>
      <c r="D49" s="490"/>
      <c r="E49" s="490"/>
      <c r="F49" s="490"/>
      <c r="G49" s="490"/>
      <c r="H49" s="490"/>
      <c r="I49" s="490"/>
    </row>
    <row r="50" spans="1:9" x14ac:dyDescent="0.2">
      <c r="A50" s="214" t="s">
        <v>253</v>
      </c>
    </row>
  </sheetData>
  <sheetProtection algorithmName="SHA-512" hashValue="wfpQklZssZN+WAeXR222cZXJ/0sQR/fmvsZD8/Vu6Jq6Tz+AC4u5UPIe9MYXTslgyXJDFBuE4PvmU/HFdLt6ng==" saltValue="JTqifu/J2h2FikpuJcWzCg==" spinCount="100000" sheet="1" selectLockedCells="1"/>
  <mergeCells count="39">
    <mergeCell ref="G12:I12"/>
    <mergeCell ref="A1:B4"/>
    <mergeCell ref="C9:D9"/>
    <mergeCell ref="A7:I7"/>
    <mergeCell ref="A6:I6"/>
    <mergeCell ref="A9:B9"/>
    <mergeCell ref="C12:F12"/>
    <mergeCell ref="A36:B36"/>
    <mergeCell ref="A44:I44"/>
    <mergeCell ref="A10:C10"/>
    <mergeCell ref="A42:B42"/>
    <mergeCell ref="A38:B38"/>
    <mergeCell ref="A14:B14"/>
    <mergeCell ref="A17:B17"/>
    <mergeCell ref="A16:B16"/>
    <mergeCell ref="A15:B15"/>
    <mergeCell ref="A11:I11"/>
    <mergeCell ref="D10:I10"/>
    <mergeCell ref="A40:B40"/>
    <mergeCell ref="A24:A29"/>
    <mergeCell ref="A33:B33"/>
    <mergeCell ref="A39:B39"/>
    <mergeCell ref="A12:B13"/>
    <mergeCell ref="A32:B32"/>
    <mergeCell ref="A49:I49"/>
    <mergeCell ref="A48:I48"/>
    <mergeCell ref="A18:B18"/>
    <mergeCell ref="A19:B19"/>
    <mergeCell ref="A20:B20"/>
    <mergeCell ref="A21:A23"/>
    <mergeCell ref="A46:I46"/>
    <mergeCell ref="A47:I47"/>
    <mergeCell ref="A30:B30"/>
    <mergeCell ref="A37:B37"/>
    <mergeCell ref="A45:I45"/>
    <mergeCell ref="A31:B31"/>
    <mergeCell ref="A41:B41"/>
    <mergeCell ref="A34:B34"/>
    <mergeCell ref="A35:B35"/>
  </mergeCells>
  <phoneticPr fontId="9" type="noConversion"/>
  <printOptions horizontalCentered="1"/>
  <pageMargins left="0.19685039370078741" right="0.19685039370078741" top="0.19685039370078741" bottom="0.62992125984251968" header="0" footer="0"/>
  <pageSetup paperSize="9" scale="89" orientation="portrait" r:id="rId1"/>
  <headerFooter alignWithMargins="0">
    <oddFooter>&amp;R&amp;A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autoPageBreaks="0"/>
  </sheetPr>
  <dimension ref="A1:K39"/>
  <sheetViews>
    <sheetView showGridLines="0" zoomScaleNormal="100" workbookViewId="0">
      <selection activeCell="D16" sqref="D16"/>
    </sheetView>
  </sheetViews>
  <sheetFormatPr baseColWidth="10" defaultRowHeight="12.75" x14ac:dyDescent="0.2"/>
  <cols>
    <col min="2" max="3" width="13.42578125" customWidth="1"/>
    <col min="4" max="4" width="18.42578125" customWidth="1"/>
    <col min="5" max="5" width="15.7109375" customWidth="1"/>
    <col min="6" max="6" width="12.85546875" customWidth="1"/>
    <col min="7" max="7" width="11.7109375" customWidth="1"/>
  </cols>
  <sheetData>
    <row r="1" spans="1:11" s="1" customFormat="1" x14ac:dyDescent="0.2">
      <c r="A1" s="528"/>
      <c r="B1" s="528"/>
      <c r="C1" s="226"/>
      <c r="D1" s="8"/>
      <c r="E1" s="7"/>
      <c r="F1" s="7"/>
      <c r="G1" s="7"/>
      <c r="H1" s="7"/>
      <c r="I1" s="7"/>
      <c r="J1" s="7"/>
    </row>
    <row r="2" spans="1:11" s="1" customFormat="1" x14ac:dyDescent="0.2">
      <c r="A2" s="528"/>
      <c r="B2" s="528"/>
      <c r="C2" s="226"/>
      <c r="D2" s="29"/>
      <c r="E2" s="13"/>
      <c r="F2" s="13"/>
      <c r="G2" s="13"/>
      <c r="H2" s="13"/>
      <c r="I2" s="13"/>
      <c r="J2" s="13"/>
    </row>
    <row r="3" spans="1:11" s="1" customFormat="1" x14ac:dyDescent="0.2">
      <c r="A3" s="528"/>
      <c r="B3" s="528"/>
      <c r="C3" s="226"/>
      <c r="D3" s="29"/>
      <c r="E3" s="13"/>
      <c r="F3" s="13"/>
      <c r="G3" s="13"/>
      <c r="H3" s="13"/>
      <c r="I3" s="13"/>
      <c r="J3" s="13"/>
    </row>
    <row r="4" spans="1:11" s="1" customFormat="1" x14ac:dyDescent="0.2">
      <c r="A4" s="528"/>
      <c r="B4" s="528"/>
      <c r="C4" s="226"/>
      <c r="D4" s="29"/>
      <c r="E4" s="13"/>
      <c r="F4" s="13"/>
      <c r="G4" s="13"/>
      <c r="H4" s="13"/>
      <c r="I4" s="13"/>
      <c r="J4" s="13"/>
    </row>
    <row r="5" spans="1:11" ht="18" x14ac:dyDescent="0.25">
      <c r="A5" s="537"/>
      <c r="B5" s="537"/>
      <c r="C5" s="537"/>
      <c r="D5" s="537"/>
      <c r="E5" s="537"/>
      <c r="F5" s="537"/>
      <c r="G5" s="537"/>
    </row>
    <row r="6" spans="1:11" ht="15.75" x14ac:dyDescent="0.25">
      <c r="A6" s="538" t="s">
        <v>104</v>
      </c>
      <c r="B6" s="538"/>
      <c r="C6" s="538"/>
      <c r="D6" s="538"/>
      <c r="E6" s="538"/>
      <c r="F6" s="538"/>
      <c r="G6" s="538"/>
    </row>
    <row r="7" spans="1:11" s="1" customFormat="1" ht="15.75" customHeight="1" x14ac:dyDescent="0.2">
      <c r="A7" s="531" t="s">
        <v>103</v>
      </c>
      <c r="B7" s="531"/>
      <c r="C7" s="531"/>
      <c r="D7" s="531"/>
      <c r="E7" s="531"/>
      <c r="F7" s="531"/>
      <c r="G7" s="531"/>
      <c r="H7" s="15"/>
      <c r="I7" s="15"/>
      <c r="J7" s="15"/>
      <c r="K7" s="15"/>
    </row>
    <row r="8" spans="1:11" s="1" customFormat="1" ht="15.75" customHeight="1" x14ac:dyDescent="0.2">
      <c r="A8" s="4"/>
      <c r="B8" s="14"/>
      <c r="C8" s="226"/>
      <c r="D8" s="14"/>
      <c r="E8" s="14"/>
      <c r="F8" s="14"/>
      <c r="G8" s="14"/>
      <c r="H8" s="14"/>
      <c r="I8" s="14"/>
      <c r="J8" s="14"/>
      <c r="K8" s="14"/>
    </row>
    <row r="9" spans="1:11" s="1" customFormat="1" ht="12.75" customHeight="1" x14ac:dyDescent="0.2">
      <c r="A9" s="529" t="str">
        <f>'Modelo AV 0.2'!A9:C9</f>
        <v>Ejercicio: 2025</v>
      </c>
      <c r="B9" s="530"/>
      <c r="C9" s="237"/>
      <c r="D9" s="539" t="s">
        <v>213</v>
      </c>
      <c r="E9" s="540"/>
      <c r="F9" s="33">
        <f>'Modelo AV 0.2'!F9</f>
        <v>0</v>
      </c>
      <c r="G9" s="2"/>
      <c r="H9" s="2"/>
      <c r="I9" s="2"/>
      <c r="J9" s="2"/>
      <c r="K9" s="2"/>
    </row>
    <row r="10" spans="1:11" s="1" customFormat="1" x14ac:dyDescent="0.2">
      <c r="A10" s="532" t="s">
        <v>153</v>
      </c>
      <c r="B10" s="533"/>
      <c r="C10" s="533"/>
      <c r="D10" s="534"/>
      <c r="E10" s="501">
        <f>'Modelo AV 0.2'!D12</f>
        <v>0</v>
      </c>
      <c r="F10" s="502"/>
      <c r="G10" s="503"/>
      <c r="H10" s="10"/>
      <c r="I10" s="10"/>
      <c r="J10" s="10"/>
      <c r="K10" s="10"/>
    </row>
    <row r="11" spans="1:11" x14ac:dyDescent="0.2">
      <c r="A11" s="1"/>
      <c r="B11" s="1"/>
      <c r="C11" s="1"/>
      <c r="D11" s="1"/>
      <c r="E11" s="1"/>
      <c r="F11" s="1"/>
      <c r="G11" s="1"/>
    </row>
    <row r="12" spans="1:11" x14ac:dyDescent="0.2">
      <c r="A12" s="542"/>
      <c r="B12" s="542"/>
      <c r="C12" s="542"/>
      <c r="D12" s="542"/>
      <c r="E12" s="542"/>
      <c r="F12" s="542"/>
      <c r="G12" s="6"/>
    </row>
    <row r="13" spans="1:11" ht="12.75" customHeight="1" x14ac:dyDescent="0.2">
      <c r="A13" s="22"/>
      <c r="B13" s="22"/>
      <c r="C13" s="22"/>
      <c r="D13" s="543" t="s">
        <v>26</v>
      </c>
      <c r="E13" s="543"/>
      <c r="F13" s="543"/>
      <c r="G13" s="543"/>
    </row>
    <row r="14" spans="1:11" x14ac:dyDescent="0.2">
      <c r="A14" s="541"/>
      <c r="B14" s="541"/>
      <c r="C14" s="229"/>
      <c r="D14" s="547" t="s">
        <v>133</v>
      </c>
      <c r="E14" s="553" t="s">
        <v>4</v>
      </c>
      <c r="F14" s="553" t="s">
        <v>62</v>
      </c>
      <c r="G14" s="555"/>
    </row>
    <row r="15" spans="1:11" x14ac:dyDescent="0.2">
      <c r="A15" s="541"/>
      <c r="B15" s="541"/>
      <c r="C15" s="229"/>
      <c r="D15" s="548"/>
      <c r="E15" s="554"/>
      <c r="F15" s="554"/>
      <c r="G15" s="556"/>
    </row>
    <row r="16" spans="1:11" x14ac:dyDescent="0.2">
      <c r="A16" s="544" t="s">
        <v>27</v>
      </c>
      <c r="B16" s="524" t="s">
        <v>272</v>
      </c>
      <c r="C16" s="525"/>
      <c r="D16" s="133"/>
      <c r="E16" s="5" t="e">
        <f>D16*100/D22</f>
        <v>#DIV/0!</v>
      </c>
      <c r="F16" s="535"/>
      <c r="G16" s="536"/>
    </row>
    <row r="17" spans="1:7" x14ac:dyDescent="0.2">
      <c r="A17" s="545"/>
      <c r="B17" s="230" t="s">
        <v>273</v>
      </c>
      <c r="C17" s="230" t="s">
        <v>275</v>
      </c>
      <c r="D17" s="133"/>
      <c r="E17" s="5" t="e">
        <f>D17*100/D22</f>
        <v>#DIV/0!</v>
      </c>
      <c r="F17" s="227"/>
      <c r="G17" s="228"/>
    </row>
    <row r="18" spans="1:7" x14ac:dyDescent="0.2">
      <c r="A18" s="546"/>
      <c r="B18" s="230"/>
      <c r="C18" s="230" t="s">
        <v>274</v>
      </c>
      <c r="D18" s="133"/>
      <c r="E18" s="5" t="e">
        <f>D18*100/D22</f>
        <v>#DIV/0!</v>
      </c>
      <c r="F18" s="227"/>
      <c r="G18" s="228"/>
    </row>
    <row r="19" spans="1:7" x14ac:dyDescent="0.2">
      <c r="A19" s="544" t="s">
        <v>28</v>
      </c>
      <c r="B19" s="524" t="s">
        <v>272</v>
      </c>
      <c r="C19" s="525"/>
      <c r="D19" s="133"/>
      <c r="E19" s="5" t="e">
        <f>D19*100/D22</f>
        <v>#DIV/0!</v>
      </c>
      <c r="F19" s="535"/>
      <c r="G19" s="536"/>
    </row>
    <row r="20" spans="1:7" x14ac:dyDescent="0.2">
      <c r="A20" s="545"/>
      <c r="B20" s="230" t="s">
        <v>273</v>
      </c>
      <c r="C20" s="230" t="s">
        <v>275</v>
      </c>
      <c r="D20" s="133"/>
      <c r="E20" s="5" t="e">
        <f>D20*100/D22</f>
        <v>#DIV/0!</v>
      </c>
      <c r="F20" s="227"/>
      <c r="G20" s="228"/>
    </row>
    <row r="21" spans="1:7" x14ac:dyDescent="0.2">
      <c r="A21" s="546"/>
      <c r="B21" s="230"/>
      <c r="C21" s="230" t="s">
        <v>274</v>
      </c>
      <c r="D21" s="133"/>
      <c r="E21" s="5" t="e">
        <f>D21*100/D22</f>
        <v>#DIV/0!</v>
      </c>
      <c r="F21" s="227"/>
      <c r="G21" s="228"/>
    </row>
    <row r="22" spans="1:7" x14ac:dyDescent="0.2">
      <c r="A22" s="521" t="s">
        <v>29</v>
      </c>
      <c r="B22" s="522"/>
      <c r="C22" s="523"/>
      <c r="D22" s="136">
        <f>SUM(D16:D21)</f>
        <v>0</v>
      </c>
      <c r="E22" s="238" t="e">
        <f>SUM(E16:E21)</f>
        <v>#DIV/0!</v>
      </c>
      <c r="F22" s="551">
        <f>SUM(F16:G21)</f>
        <v>0</v>
      </c>
      <c r="G22" s="552"/>
    </row>
    <row r="23" spans="1:7" x14ac:dyDescent="0.2">
      <c r="A23" s="2"/>
      <c r="B23" s="2"/>
      <c r="C23" s="2"/>
      <c r="D23" s="1"/>
      <c r="E23" s="1"/>
      <c r="F23" s="3"/>
      <c r="G23" s="1"/>
    </row>
    <row r="24" spans="1:7" x14ac:dyDescent="0.2">
      <c r="A24" s="1"/>
      <c r="B24" s="1"/>
      <c r="C24" s="1"/>
      <c r="D24" s="1"/>
      <c r="E24" s="1"/>
      <c r="F24" s="1"/>
      <c r="G24" s="1"/>
    </row>
    <row r="25" spans="1:7" x14ac:dyDescent="0.2">
      <c r="A25" s="22"/>
      <c r="B25" s="22"/>
      <c r="C25" s="22"/>
      <c r="D25" s="543" t="s">
        <v>30</v>
      </c>
      <c r="E25" s="543"/>
      <c r="F25" s="543"/>
      <c r="G25" s="543"/>
    </row>
    <row r="26" spans="1:7" x14ac:dyDescent="0.2">
      <c r="A26" s="22"/>
      <c r="B26" s="22"/>
      <c r="C26" s="20"/>
      <c r="D26" s="549" t="s">
        <v>133</v>
      </c>
      <c r="E26" s="553" t="s">
        <v>4</v>
      </c>
      <c r="F26" s="553" t="s">
        <v>62</v>
      </c>
      <c r="G26" s="555"/>
    </row>
    <row r="27" spans="1:7" x14ac:dyDescent="0.2">
      <c r="A27" s="23"/>
      <c r="B27" s="23"/>
      <c r="C27" s="21"/>
      <c r="D27" s="550"/>
      <c r="E27" s="554"/>
      <c r="F27" s="554"/>
      <c r="G27" s="556"/>
    </row>
    <row r="28" spans="1:7" x14ac:dyDescent="0.2">
      <c r="A28" s="518" t="s">
        <v>27</v>
      </c>
      <c r="B28" s="526" t="s">
        <v>272</v>
      </c>
      <c r="C28" s="527"/>
      <c r="D28" s="133"/>
      <c r="E28" s="5" t="e">
        <f>D28*100/D34</f>
        <v>#DIV/0!</v>
      </c>
      <c r="F28" s="535"/>
      <c r="G28" s="536"/>
    </row>
    <row r="29" spans="1:7" x14ac:dyDescent="0.2">
      <c r="A29" s="519"/>
      <c r="B29" s="231" t="s">
        <v>273</v>
      </c>
      <c r="C29" s="239" t="s">
        <v>275</v>
      </c>
      <c r="D29" s="133"/>
      <c r="E29" s="5" t="e">
        <f>D29*100/D34</f>
        <v>#DIV/0!</v>
      </c>
      <c r="F29" s="227"/>
      <c r="G29" s="228"/>
    </row>
    <row r="30" spans="1:7" x14ac:dyDescent="0.2">
      <c r="A30" s="520"/>
      <c r="B30" s="231"/>
      <c r="C30" s="239" t="s">
        <v>274</v>
      </c>
      <c r="D30" s="133"/>
      <c r="E30" s="5" t="e">
        <f>D30*100/D34</f>
        <v>#DIV/0!</v>
      </c>
      <c r="F30" s="227"/>
      <c r="G30" s="228"/>
    </row>
    <row r="31" spans="1:7" x14ac:dyDescent="0.2">
      <c r="A31" s="518" t="s">
        <v>28</v>
      </c>
      <c r="B31" s="526" t="s">
        <v>272</v>
      </c>
      <c r="C31" s="527"/>
      <c r="D31" s="133"/>
      <c r="E31" s="5" t="e">
        <f>D31*100/D34</f>
        <v>#DIV/0!</v>
      </c>
      <c r="F31" s="535"/>
      <c r="G31" s="536"/>
    </row>
    <row r="32" spans="1:7" x14ac:dyDescent="0.2">
      <c r="A32" s="519"/>
      <c r="B32" s="231" t="s">
        <v>273</v>
      </c>
      <c r="C32" s="231" t="s">
        <v>275</v>
      </c>
      <c r="D32" s="133"/>
      <c r="E32" s="5" t="e">
        <f>D32*100/D34</f>
        <v>#DIV/0!</v>
      </c>
      <c r="F32" s="227"/>
      <c r="G32" s="228"/>
    </row>
    <row r="33" spans="1:7" x14ac:dyDescent="0.2">
      <c r="A33" s="520"/>
      <c r="B33" s="231"/>
      <c r="C33" s="231" t="s">
        <v>274</v>
      </c>
      <c r="D33" s="133"/>
      <c r="E33" s="5" t="e">
        <f>D33*100/D34</f>
        <v>#DIV/0!</v>
      </c>
      <c r="F33" s="227"/>
      <c r="G33" s="228"/>
    </row>
    <row r="34" spans="1:7" x14ac:dyDescent="0.2">
      <c r="A34" s="515" t="s">
        <v>29</v>
      </c>
      <c r="B34" s="516"/>
      <c r="C34" s="517"/>
      <c r="D34" s="136">
        <f>SUM(D28:D33)</f>
        <v>0</v>
      </c>
      <c r="E34" s="238" t="e">
        <f>SUM(E28:E33)</f>
        <v>#DIV/0!</v>
      </c>
      <c r="F34" s="551">
        <f>SUM(F28:G33)</f>
        <v>0</v>
      </c>
      <c r="G34" s="552"/>
    </row>
    <row r="38" spans="1:7" x14ac:dyDescent="0.2">
      <c r="A38" s="240" t="s">
        <v>276</v>
      </c>
    </row>
    <row r="39" spans="1:7" x14ac:dyDescent="0.2">
      <c r="A39" s="240" t="s">
        <v>277</v>
      </c>
    </row>
  </sheetData>
  <sheetProtection algorithmName="SHA-512" hashValue="+TyT2FE0Uu2KAHG3NTLs++sHTjUJ5Zrlb2i+J/zrcJ2vncunvXX0CG6g8bJ3DwjKoiazUE+xKiNMM5mCiEVADw==" saltValue="UZsboqpSpzYET+xdUQLMXQ==" spinCount="100000" sheet="1" selectLockedCells="1"/>
  <mergeCells count="34">
    <mergeCell ref="F28:G28"/>
    <mergeCell ref="D14:D15"/>
    <mergeCell ref="F31:G31"/>
    <mergeCell ref="D26:D27"/>
    <mergeCell ref="F34:G34"/>
    <mergeCell ref="E26:E27"/>
    <mergeCell ref="F26:G27"/>
    <mergeCell ref="F22:G22"/>
    <mergeCell ref="E14:E15"/>
    <mergeCell ref="F14:G15"/>
    <mergeCell ref="D25:G25"/>
    <mergeCell ref="A1:B4"/>
    <mergeCell ref="A9:B9"/>
    <mergeCell ref="A7:G7"/>
    <mergeCell ref="A10:D10"/>
    <mergeCell ref="F19:G19"/>
    <mergeCell ref="A5:G5"/>
    <mergeCell ref="A6:G6"/>
    <mergeCell ref="E10:G10"/>
    <mergeCell ref="D9:E9"/>
    <mergeCell ref="A14:B15"/>
    <mergeCell ref="A12:F12"/>
    <mergeCell ref="D13:G13"/>
    <mergeCell ref="F16:G16"/>
    <mergeCell ref="A16:A18"/>
    <mergeCell ref="A19:A21"/>
    <mergeCell ref="A34:C34"/>
    <mergeCell ref="A28:A30"/>
    <mergeCell ref="A31:A33"/>
    <mergeCell ref="A22:C22"/>
    <mergeCell ref="B16:C16"/>
    <mergeCell ref="B28:C28"/>
    <mergeCell ref="B19:C19"/>
    <mergeCell ref="B31:C31"/>
  </mergeCells>
  <phoneticPr fontId="9" type="noConversion"/>
  <pageMargins left="0.74803149606299213" right="0.74803149606299213" top="0.19685039370078741" bottom="0.98425196850393704" header="0" footer="0"/>
  <pageSetup paperSize="9" orientation="portrait" r:id="rId1"/>
  <headerFooter alignWithMargins="0">
    <oddFooter>&amp;R&amp;A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G51"/>
  <sheetViews>
    <sheetView zoomScaleNormal="100" workbookViewId="0">
      <selection activeCell="F16" sqref="F16:G16"/>
    </sheetView>
  </sheetViews>
  <sheetFormatPr baseColWidth="10" defaultColWidth="11.42578125" defaultRowHeight="12.75" x14ac:dyDescent="0.2"/>
  <cols>
    <col min="1" max="1" width="12.28515625" style="31" bestFit="1" customWidth="1"/>
    <col min="2" max="2" width="13.85546875" style="31" customWidth="1"/>
    <col min="3" max="4" width="11.42578125" style="31"/>
    <col min="5" max="6" width="10" style="31" customWidth="1"/>
    <col min="7" max="16384" width="11.42578125" style="31"/>
  </cols>
  <sheetData>
    <row r="1" spans="1:7" x14ac:dyDescent="0.2">
      <c r="A1" s="296"/>
      <c r="B1" s="296"/>
      <c r="C1" s="40"/>
    </row>
    <row r="2" spans="1:7" x14ac:dyDescent="0.2">
      <c r="A2" s="296"/>
      <c r="B2" s="296"/>
      <c r="C2" s="29"/>
    </row>
    <row r="3" spans="1:7" x14ac:dyDescent="0.2">
      <c r="A3" s="296"/>
      <c r="B3" s="296"/>
      <c r="C3" s="29"/>
    </row>
    <row r="4" spans="1:7" x14ac:dyDescent="0.2">
      <c r="A4" s="296"/>
      <c r="B4" s="296"/>
      <c r="C4" s="29"/>
    </row>
    <row r="6" spans="1:7" ht="15.75" x14ac:dyDescent="0.25">
      <c r="A6" s="564" t="s">
        <v>148</v>
      </c>
      <c r="B6" s="564"/>
      <c r="C6" s="564"/>
      <c r="D6" s="564"/>
      <c r="E6" s="564"/>
      <c r="F6" s="564"/>
      <c r="G6" s="564"/>
    </row>
    <row r="7" spans="1:7" ht="15" customHeight="1" x14ac:dyDescent="0.2">
      <c r="A7" s="565" t="s">
        <v>147</v>
      </c>
      <c r="B7" s="565"/>
      <c r="C7" s="565"/>
      <c r="D7" s="565"/>
      <c r="E7" s="565"/>
      <c r="F7" s="565"/>
      <c r="G7" s="565"/>
    </row>
    <row r="9" spans="1:7" x14ac:dyDescent="0.2">
      <c r="A9" s="113" t="str">
        <f>'Modelo AV 0.2'!A9:C9</f>
        <v>Ejercicio: 2025</v>
      </c>
      <c r="B9" s="41"/>
      <c r="C9" s="205"/>
      <c r="D9" s="215" t="s">
        <v>217</v>
      </c>
      <c r="E9" s="216">
        <f>'Modelo AV 0.2'!F9</f>
        <v>0</v>
      </c>
      <c r="F9" s="205"/>
      <c r="G9" s="205"/>
    </row>
    <row r="10" spans="1:7" x14ac:dyDescent="0.2">
      <c r="A10" s="576" t="s">
        <v>107</v>
      </c>
      <c r="B10" s="577"/>
      <c r="C10" s="567">
        <f>'Modelo AV 0.2'!D12</f>
        <v>0</v>
      </c>
      <c r="D10" s="568"/>
      <c r="E10" s="568"/>
      <c r="F10" s="568"/>
      <c r="G10" s="569"/>
    </row>
    <row r="12" spans="1:7" x14ac:dyDescent="0.2">
      <c r="A12" s="35" t="s">
        <v>105</v>
      </c>
    </row>
    <row r="14" spans="1:7" x14ac:dyDescent="0.2">
      <c r="A14" s="573" t="s">
        <v>31</v>
      </c>
      <c r="B14" s="574"/>
      <c r="C14" s="574"/>
      <c r="D14" s="574"/>
      <c r="E14" s="575"/>
      <c r="F14" s="572" t="s">
        <v>32</v>
      </c>
      <c r="G14" s="572"/>
    </row>
    <row r="15" spans="1:7" x14ac:dyDescent="0.2">
      <c r="A15" s="561" t="s">
        <v>33</v>
      </c>
      <c r="B15" s="561"/>
      <c r="C15" s="561"/>
      <c r="D15" s="561"/>
      <c r="E15" s="561"/>
      <c r="F15" s="570">
        <f>'Calculadora Valor Añadido'!C11</f>
        <v>0</v>
      </c>
      <c r="G15" s="570"/>
    </row>
    <row r="16" spans="1:7" x14ac:dyDescent="0.2">
      <c r="A16" s="561" t="s">
        <v>34</v>
      </c>
      <c r="B16" s="561"/>
      <c r="C16" s="561"/>
      <c r="D16" s="561"/>
      <c r="E16" s="561"/>
      <c r="F16" s="571"/>
      <c r="G16" s="571"/>
    </row>
    <row r="19" spans="1:7" x14ac:dyDescent="0.2">
      <c r="A19" s="559" t="s">
        <v>255</v>
      </c>
      <c r="B19" s="559"/>
      <c r="C19" s="559"/>
      <c r="D19" s="559"/>
      <c r="E19" s="559"/>
    </row>
    <row r="21" spans="1:7" x14ac:dyDescent="0.2">
      <c r="A21" s="560" t="s">
        <v>31</v>
      </c>
      <c r="B21" s="560"/>
      <c r="C21" s="560"/>
      <c r="D21" s="560"/>
      <c r="E21" s="560"/>
      <c r="F21" s="566" t="s">
        <v>32</v>
      </c>
      <c r="G21" s="566"/>
    </row>
    <row r="22" spans="1:7" x14ac:dyDescent="0.2">
      <c r="A22" s="561" t="s">
        <v>134</v>
      </c>
      <c r="B22" s="561"/>
      <c r="C22" s="561"/>
      <c r="D22" s="561"/>
      <c r="E22" s="561"/>
      <c r="F22" s="562"/>
      <c r="G22" s="562"/>
    </row>
    <row r="23" spans="1:7" x14ac:dyDescent="0.2">
      <c r="A23" s="561" t="s">
        <v>135</v>
      </c>
      <c r="B23" s="561"/>
      <c r="C23" s="561"/>
      <c r="D23" s="561"/>
      <c r="E23" s="561"/>
      <c r="F23" s="562"/>
      <c r="G23" s="562"/>
    </row>
    <row r="24" spans="1:7" x14ac:dyDescent="0.2">
      <c r="A24" s="561" t="s">
        <v>136</v>
      </c>
      <c r="B24" s="561"/>
      <c r="C24" s="561"/>
      <c r="D24" s="561"/>
      <c r="E24" s="561"/>
      <c r="F24" s="562"/>
      <c r="G24" s="562"/>
    </row>
    <row r="25" spans="1:7" x14ac:dyDescent="0.2">
      <c r="A25" s="560" t="s">
        <v>137</v>
      </c>
      <c r="B25" s="560"/>
      <c r="C25" s="560"/>
      <c r="D25" s="560"/>
      <c r="E25" s="560"/>
      <c r="F25" s="557">
        <f>SUM(F22:G24)</f>
        <v>0</v>
      </c>
      <c r="G25" s="558"/>
    </row>
    <row r="28" spans="1:7" x14ac:dyDescent="0.2">
      <c r="A28" s="559" t="s">
        <v>254</v>
      </c>
      <c r="B28" s="559"/>
      <c r="C28" s="559"/>
      <c r="D28" s="559"/>
      <c r="E28" s="559"/>
    </row>
    <row r="30" spans="1:7" x14ac:dyDescent="0.2">
      <c r="A30" s="560" t="s">
        <v>31</v>
      </c>
      <c r="B30" s="560"/>
      <c r="C30" s="560"/>
      <c r="D30" s="560"/>
      <c r="E30" s="560"/>
      <c r="F30" s="566" t="s">
        <v>32</v>
      </c>
      <c r="G30" s="566"/>
    </row>
    <row r="31" spans="1:7" x14ac:dyDescent="0.2">
      <c r="A31" s="561" t="s">
        <v>138</v>
      </c>
      <c r="B31" s="561"/>
      <c r="C31" s="561"/>
      <c r="D31" s="561"/>
      <c r="E31" s="561"/>
      <c r="F31" s="562"/>
      <c r="G31" s="562"/>
    </row>
    <row r="32" spans="1:7" x14ac:dyDescent="0.2">
      <c r="A32" s="561" t="s">
        <v>154</v>
      </c>
      <c r="B32" s="561"/>
      <c r="C32" s="561"/>
      <c r="D32" s="561"/>
      <c r="E32" s="561"/>
      <c r="F32" s="562"/>
      <c r="G32" s="562"/>
    </row>
    <row r="33" spans="1:7" x14ac:dyDescent="0.2">
      <c r="A33" s="561" t="s">
        <v>56</v>
      </c>
      <c r="B33" s="561"/>
      <c r="C33" s="561"/>
      <c r="D33" s="561"/>
      <c r="E33" s="561"/>
      <c r="F33" s="562"/>
      <c r="G33" s="562"/>
    </row>
    <row r="34" spans="1:7" x14ac:dyDescent="0.2">
      <c r="A34" s="561" t="s">
        <v>139</v>
      </c>
      <c r="B34" s="561"/>
      <c r="C34" s="561"/>
      <c r="D34" s="561"/>
      <c r="E34" s="561"/>
      <c r="F34" s="562"/>
      <c r="G34" s="562"/>
    </row>
    <row r="35" spans="1:7" x14ac:dyDescent="0.2">
      <c r="A35" s="561" t="s">
        <v>140</v>
      </c>
      <c r="B35" s="561"/>
      <c r="C35" s="561"/>
      <c r="D35" s="561"/>
      <c r="E35" s="561"/>
      <c r="F35" s="562"/>
      <c r="G35" s="562"/>
    </row>
    <row r="36" spans="1:7" x14ac:dyDescent="0.2">
      <c r="A36" s="560" t="s">
        <v>141</v>
      </c>
      <c r="B36" s="560"/>
      <c r="C36" s="560"/>
      <c r="D36" s="560"/>
      <c r="E36" s="560"/>
      <c r="F36" s="557">
        <f>SUM(F31:G35)</f>
        <v>0</v>
      </c>
      <c r="G36" s="558"/>
    </row>
    <row r="38" spans="1:7" x14ac:dyDescent="0.2">
      <c r="A38" s="560" t="s">
        <v>146</v>
      </c>
      <c r="B38" s="560"/>
      <c r="C38" s="560"/>
      <c r="D38" s="560"/>
      <c r="E38" s="560"/>
      <c r="F38" s="557">
        <f>F25-F36</f>
        <v>0</v>
      </c>
      <c r="G38" s="558"/>
    </row>
    <row r="39" spans="1:7" x14ac:dyDescent="0.2">
      <c r="A39" s="66"/>
      <c r="B39" s="66"/>
      <c r="C39" s="66"/>
      <c r="D39" s="66"/>
      <c r="E39" s="66"/>
      <c r="F39" s="34"/>
      <c r="G39" s="34"/>
    </row>
    <row r="41" spans="1:7" x14ac:dyDescent="0.2">
      <c r="A41" s="559" t="s">
        <v>142</v>
      </c>
      <c r="B41" s="559"/>
      <c r="C41" s="559"/>
      <c r="D41" s="559"/>
      <c r="E41" s="559"/>
    </row>
    <row r="43" spans="1:7" x14ac:dyDescent="0.2">
      <c r="A43" s="561" t="s">
        <v>143</v>
      </c>
      <c r="B43" s="561"/>
      <c r="C43" s="561"/>
      <c r="D43" s="561"/>
      <c r="E43" s="561"/>
      <c r="F43" s="562"/>
      <c r="G43" s="562"/>
    </row>
    <row r="44" spans="1:7" x14ac:dyDescent="0.2">
      <c r="A44" s="561" t="s">
        <v>144</v>
      </c>
      <c r="B44" s="561"/>
      <c r="C44" s="561"/>
      <c r="D44" s="561"/>
      <c r="E44" s="561"/>
      <c r="F44" s="562"/>
      <c r="G44" s="562"/>
    </row>
    <row r="45" spans="1:7" x14ac:dyDescent="0.2">
      <c r="A45" s="560" t="s">
        <v>145</v>
      </c>
      <c r="B45" s="560"/>
      <c r="C45" s="560"/>
      <c r="D45" s="560"/>
      <c r="E45" s="560"/>
      <c r="F45" s="557">
        <f>F43-F44</f>
        <v>0</v>
      </c>
      <c r="G45" s="558"/>
    </row>
    <row r="46" spans="1:7" x14ac:dyDescent="0.2">
      <c r="F46" s="34"/>
      <c r="G46" s="34"/>
    </row>
    <row r="48" spans="1:7" x14ac:dyDescent="0.2">
      <c r="A48" s="38" t="s">
        <v>196</v>
      </c>
      <c r="B48" s="38"/>
      <c r="C48" s="38"/>
      <c r="D48" s="38"/>
      <c r="E48" s="38"/>
      <c r="F48" s="38"/>
      <c r="G48" s="36"/>
    </row>
    <row r="49" spans="1:6" x14ac:dyDescent="0.2">
      <c r="A49" s="563" t="s">
        <v>194</v>
      </c>
      <c r="B49" s="563"/>
      <c r="C49" s="563"/>
      <c r="D49" s="563"/>
      <c r="E49" s="563"/>
      <c r="F49" s="563"/>
    </row>
    <row r="50" spans="1:6" x14ac:dyDescent="0.2">
      <c r="A50" s="39" t="s">
        <v>195</v>
      </c>
      <c r="B50" s="39"/>
      <c r="C50" s="39"/>
      <c r="D50" s="39"/>
      <c r="E50" s="39"/>
      <c r="F50" s="39"/>
    </row>
    <row r="51" spans="1:6" x14ac:dyDescent="0.2">
      <c r="A51" s="37" t="s">
        <v>106</v>
      </c>
    </row>
  </sheetData>
  <sheetProtection algorithmName="SHA-512" hashValue="Fp+tcTzHlJYvZVFYnBqtI27nDMyTieYTmhMur2mzMT16XJMdQ1OgS3ERyMs3IELWH9sIpBX/wA6M1JS970QZwA==" saltValue="AlAbh3dbE7mn6a/pGYGltg==" spinCount="100000" sheet="1" selectLockedCells="1"/>
  <mergeCells count="47">
    <mergeCell ref="A21:E21"/>
    <mergeCell ref="F23:G23"/>
    <mergeCell ref="F24:G24"/>
    <mergeCell ref="A31:E31"/>
    <mergeCell ref="A1:B4"/>
    <mergeCell ref="C10:G10"/>
    <mergeCell ref="A15:E15"/>
    <mergeCell ref="A16:E16"/>
    <mergeCell ref="F15:G15"/>
    <mergeCell ref="F16:G16"/>
    <mergeCell ref="F14:G14"/>
    <mergeCell ref="A14:E14"/>
    <mergeCell ref="A10:B10"/>
    <mergeCell ref="A23:E23"/>
    <mergeCell ref="A24:E24"/>
    <mergeCell ref="A25:E25"/>
    <mergeCell ref="A49:F49"/>
    <mergeCell ref="A6:G6"/>
    <mergeCell ref="A7:G7"/>
    <mergeCell ref="F36:G36"/>
    <mergeCell ref="F30:G30"/>
    <mergeCell ref="F31:G31"/>
    <mergeCell ref="F32:G32"/>
    <mergeCell ref="F33:G33"/>
    <mergeCell ref="F21:G21"/>
    <mergeCell ref="F25:G25"/>
    <mergeCell ref="A19:E19"/>
    <mergeCell ref="A41:E41"/>
    <mergeCell ref="A38:E38"/>
    <mergeCell ref="F34:G34"/>
    <mergeCell ref="F35:G35"/>
    <mergeCell ref="A22:E22"/>
    <mergeCell ref="F22:G22"/>
    <mergeCell ref="A35:E35"/>
    <mergeCell ref="A33:E33"/>
    <mergeCell ref="A34:E34"/>
    <mergeCell ref="A32:E32"/>
    <mergeCell ref="F38:G38"/>
    <mergeCell ref="A28:E28"/>
    <mergeCell ref="A30:E30"/>
    <mergeCell ref="A45:E45"/>
    <mergeCell ref="F45:G45"/>
    <mergeCell ref="A43:E43"/>
    <mergeCell ref="F43:G43"/>
    <mergeCell ref="A44:E44"/>
    <mergeCell ref="F44:G44"/>
    <mergeCell ref="A36:E36"/>
  </mergeCells>
  <phoneticPr fontId="9" type="noConversion"/>
  <printOptions horizontalCentered="1"/>
  <pageMargins left="0.78740157480314965" right="0.78740157480314965" top="0" bottom="0" header="0" footer="0"/>
  <pageSetup paperSize="9" orientation="portrait" r:id="rId1"/>
  <headerFooter alignWithMargins="0">
    <oddFooter>&amp;R&amp;A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C18"/>
  <sheetViews>
    <sheetView zoomScaleNormal="100" workbookViewId="0">
      <selection activeCell="C5" sqref="C5"/>
    </sheetView>
  </sheetViews>
  <sheetFormatPr baseColWidth="10" defaultColWidth="11.42578125" defaultRowHeight="12.75" x14ac:dyDescent="0.2"/>
  <cols>
    <col min="1" max="1" width="16.7109375" style="118" customWidth="1"/>
    <col min="2" max="2" width="71.85546875" style="118" customWidth="1"/>
    <col min="3" max="3" width="10.85546875" style="118" customWidth="1"/>
    <col min="4" max="16384" width="11.42578125" style="118"/>
  </cols>
  <sheetData>
    <row r="1" spans="1:3" x14ac:dyDescent="0.2">
      <c r="A1" s="117"/>
      <c r="B1" s="117"/>
      <c r="C1" s="117"/>
    </row>
    <row r="2" spans="1:3" ht="18.75" x14ac:dyDescent="0.3">
      <c r="A2" s="578" t="s">
        <v>155</v>
      </c>
      <c r="B2" s="578"/>
      <c r="C2" s="578"/>
    </row>
    <row r="3" spans="1:3" x14ac:dyDescent="0.2">
      <c r="A3" s="117"/>
      <c r="B3" s="117"/>
      <c r="C3" s="117"/>
    </row>
    <row r="4" spans="1:3" ht="13.5" thickBot="1" x14ac:dyDescent="0.25">
      <c r="A4" s="119" t="s">
        <v>156</v>
      </c>
      <c r="B4" s="119" t="s">
        <v>157</v>
      </c>
      <c r="C4" s="119" t="s">
        <v>158</v>
      </c>
    </row>
    <row r="5" spans="1:3" x14ac:dyDescent="0.2">
      <c r="A5" s="120" t="s">
        <v>159</v>
      </c>
      <c r="B5" s="121" t="s">
        <v>160</v>
      </c>
      <c r="C5" s="141"/>
    </row>
    <row r="6" spans="1:3" x14ac:dyDescent="0.2">
      <c r="A6" s="122">
        <v>740</v>
      </c>
      <c r="B6" s="123" t="s">
        <v>161</v>
      </c>
      <c r="C6" s="142"/>
    </row>
    <row r="7" spans="1:3" x14ac:dyDescent="0.2">
      <c r="A7" s="122" t="s">
        <v>162</v>
      </c>
      <c r="B7" s="123" t="s">
        <v>163</v>
      </c>
      <c r="C7" s="142"/>
    </row>
    <row r="8" spans="1:3" x14ac:dyDescent="0.2">
      <c r="A8" s="122">
        <v>60</v>
      </c>
      <c r="B8" s="123" t="s">
        <v>164</v>
      </c>
      <c r="C8" s="142"/>
    </row>
    <row r="9" spans="1:3" x14ac:dyDescent="0.2">
      <c r="A9" s="122">
        <v>62</v>
      </c>
      <c r="B9" s="123" t="s">
        <v>165</v>
      </c>
      <c r="C9" s="142"/>
    </row>
    <row r="10" spans="1:3" x14ac:dyDescent="0.2">
      <c r="A10" s="122">
        <v>631</v>
      </c>
      <c r="B10" s="123" t="s">
        <v>166</v>
      </c>
      <c r="C10" s="142"/>
    </row>
    <row r="11" spans="1:3" ht="13.5" thickBot="1" x14ac:dyDescent="0.25">
      <c r="A11" s="124"/>
      <c r="B11" s="125" t="s">
        <v>167</v>
      </c>
      <c r="C11" s="143">
        <f>C5+C6+C7-C8-C9-C10</f>
        <v>0</v>
      </c>
    </row>
    <row r="12" spans="1:3" x14ac:dyDescent="0.2">
      <c r="A12" s="117"/>
      <c r="B12" s="117"/>
      <c r="C12" s="117"/>
    </row>
    <row r="13" spans="1:3" x14ac:dyDescent="0.2">
      <c r="A13" s="579" t="s">
        <v>168</v>
      </c>
      <c r="B13" s="579"/>
      <c r="C13" s="579"/>
    </row>
    <row r="14" spans="1:3" x14ac:dyDescent="0.2">
      <c r="A14" s="579" t="s">
        <v>169</v>
      </c>
      <c r="B14" s="579"/>
      <c r="C14" s="579"/>
    </row>
    <row r="15" spans="1:3" x14ac:dyDescent="0.2">
      <c r="A15" s="117"/>
      <c r="B15" s="117"/>
      <c r="C15" s="117"/>
    </row>
    <row r="16" spans="1:3" x14ac:dyDescent="0.2">
      <c r="A16" s="579" t="s">
        <v>170</v>
      </c>
      <c r="B16" s="579"/>
      <c r="C16" s="579"/>
    </row>
    <row r="18" spans="1:1" x14ac:dyDescent="0.2">
      <c r="A18" s="162" t="s">
        <v>207</v>
      </c>
    </row>
  </sheetData>
  <sheetProtection algorithmName="SHA-512" hashValue="sJWL/aP/FPv9BdfNdLVx8dWRWhPtzGkdViIXiI4QwcQgXPJje2ugfxJE7LTyNyMYkodlctXzOUNMa8OWQVny6g==" saltValue="gSZ8lXzpLq8OlGwf/LsKKg==" spinCount="100000" sheet="1" selectLockedCells="1"/>
  <mergeCells count="4">
    <mergeCell ref="A2:C2"/>
    <mergeCell ref="A13:C13"/>
    <mergeCell ref="A14:C14"/>
    <mergeCell ref="A16:C16"/>
  </mergeCells>
  <phoneticPr fontId="9" type="noConversion"/>
  <printOptions horizontalCentered="1"/>
  <pageMargins left="0.19685039370078741" right="0.19685039370078741" top="1.1811023622047245" bottom="0.98425196850393704" header="0" footer="0"/>
  <pageSetup paperSize="9" scale="92" orientation="portrait" r:id="rId1"/>
  <headerFooter alignWithMargins="0">
    <oddFooter>&amp;R&amp;A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Modelo AV 0.2</vt:lpstr>
      <vt:lpstr>Modelo 1</vt:lpstr>
      <vt:lpstr>Modelo 2.1</vt:lpstr>
      <vt:lpstr>Modelo 2.2</vt:lpstr>
      <vt:lpstr>Modelo 2.3</vt:lpstr>
      <vt:lpstr>Modelo 3</vt:lpstr>
      <vt:lpstr>Calculadora Valor Añadido</vt:lpstr>
      <vt:lpstr>'Calculadora Valor Añadido'!Área_de_impresión</vt:lpstr>
      <vt:lpstr>'Modelo 2.1'!Área_de_impresión</vt:lpstr>
      <vt:lpstr>'Modelo 2.3'!Área_de_impresión</vt:lpstr>
      <vt:lpstr>'Modelo 3'!Área_de_impresión</vt:lpstr>
      <vt:lpstr>'Modelo AV 0.2'!Área_de_impresión</vt:lpstr>
    </vt:vector>
  </TitlesOfParts>
  <Company>CMSTZ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DGA</dc:creator>
  <cp:lastModifiedBy>Administrador</cp:lastModifiedBy>
  <cp:lastPrinted>2024-02-26T12:37:14Z</cp:lastPrinted>
  <dcterms:created xsi:type="dcterms:W3CDTF">2005-06-19T09:03:06Z</dcterms:created>
  <dcterms:modified xsi:type="dcterms:W3CDTF">2026-03-19T09:13:04Z</dcterms:modified>
</cp:coreProperties>
</file>